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新様式" sheetId="1" r:id="rId1"/>
    <sheet name="新様式（記入例）" sheetId="2" r:id="rId2"/>
  </sheets>
  <definedNames>
    <definedName name="_xlfn.IFS" hidden="1">#NAME?</definedName>
    <definedName name="_xlnm.Print_Area" localSheetId="0">'新様式'!$A$1:$T$57</definedName>
    <definedName name="_xlnm.Print_Area" localSheetId="1">'新様式（記入例）'!$A$1:$R$23</definedName>
    <definedName name="_xlnm.Print_Titles" localSheetId="0">'新様式'!$1:$6</definedName>
    <definedName name="_xlnm.Print_Titles" localSheetId="1">'新様式（記入例）'!$1:$6</definedName>
  </definedNames>
  <calcPr fullCalcOnLoad="1"/>
</workbook>
</file>

<file path=xl/sharedStrings.xml><?xml version="1.0" encoding="utf-8"?>
<sst xmlns="http://schemas.openxmlformats.org/spreadsheetml/2006/main" count="81" uniqueCount="35">
  <si>
    <t>合計</t>
  </si>
  <si>
    <t>ふれあい・いきいきサロン　参加者名簿</t>
  </si>
  <si>
    <t>/</t>
  </si>
  <si>
    <t>サロン名：</t>
  </si>
  <si>
    <t>年齢区分</t>
  </si>
  <si>
    <t>15歳
以下</t>
  </si>
  <si>
    <t>75歳
以上</t>
  </si>
  <si>
    <t>作成した名簿は，上半期・下半期の事業報告時にご提出ください</t>
  </si>
  <si>
    <t>参加者氏名</t>
  </si>
  <si>
    <t>呉市　太郎</t>
  </si>
  <si>
    <t>呉市　花子</t>
  </si>
  <si>
    <t>呉市　次郎</t>
  </si>
  <si>
    <t>呉市　三郎</t>
  </si>
  <si>
    <t>休山　二郎</t>
  </si>
  <si>
    <t>16～   64歳</t>
  </si>
  <si>
    <t>65～   74歳</t>
  </si>
  <si>
    <t>呉市 　　　　　　　地区社会福祉協議会</t>
  </si>
  <si>
    <t>/</t>
  </si>
  <si>
    <t>実施日（月/日）</t>
  </si>
  <si>
    <t>○</t>
  </si>
  <si>
    <r>
      <t>呉市 　　</t>
    </r>
    <r>
      <rPr>
        <sz val="12"/>
        <color indexed="30"/>
        <rFont val="HGP創英角ﾎﾟｯﾌﾟ体"/>
        <family val="3"/>
      </rPr>
      <t>●●</t>
    </r>
    <r>
      <rPr>
        <sz val="12"/>
        <color indexed="8"/>
        <rFont val="HGP創英角ﾎﾟｯﾌﾟ体"/>
        <family val="3"/>
      </rPr>
      <t>　</t>
    </r>
    <r>
      <rPr>
        <sz val="12"/>
        <color indexed="8"/>
        <rFont val="ＭＳ Ｐゴシック"/>
        <family val="3"/>
      </rPr>
      <t>　　地区社会福祉協議会</t>
    </r>
  </si>
  <si>
    <r>
      <t>サロン名：　　　</t>
    </r>
    <r>
      <rPr>
        <sz val="12"/>
        <color indexed="30"/>
        <rFont val="HGP創英角ﾎﾟｯﾌﾟ体"/>
        <family val="3"/>
      </rPr>
      <t>●●●サロン</t>
    </r>
  </si>
  <si>
    <r>
      <t xml:space="preserve">類型：    </t>
    </r>
    <r>
      <rPr>
        <sz val="12"/>
        <color indexed="30"/>
        <rFont val="HGP創英角ﾎﾟｯﾌﾟ体"/>
        <family val="3"/>
      </rPr>
      <t xml:space="preserve">１    </t>
    </r>
    <r>
      <rPr>
        <sz val="12"/>
        <color indexed="8"/>
        <rFont val="ＭＳ Ｐゴシック"/>
        <family val="3"/>
      </rPr>
      <t>型　　　</t>
    </r>
  </si>
  <si>
    <t>　　　　　　　　　　</t>
  </si>
  <si>
    <t>　※年間実施回数　１型：４～３５回　２型：３６～７８回　３型：７９～１３０回　４型：１３１回以上　</t>
  </si>
  <si>
    <r>
      <rPr>
        <sz val="12"/>
        <rFont val="ＭＳ Ｐゴシック"/>
        <family val="3"/>
      </rPr>
      <t>類型：　　　    型</t>
    </r>
    <r>
      <rPr>
        <u val="single"/>
        <sz val="12"/>
        <color indexed="8"/>
        <rFont val="ＭＳ Ｐゴシック"/>
        <family val="3"/>
      </rPr>
      <t>　　　</t>
    </r>
  </si>
  <si>
    <r>
      <rPr>
        <sz val="12"/>
        <rFont val="ＭＳ Ｐゴシック"/>
        <family val="3"/>
      </rPr>
      <t>参加者氏名</t>
    </r>
  </si>
  <si>
    <r>
      <rPr>
        <sz val="10"/>
        <rFont val="ＭＳ Ｐゴシック"/>
        <family val="3"/>
      </rPr>
      <t>　</t>
    </r>
    <r>
      <rPr>
        <sz val="10"/>
        <rFont val="ＭＳ Ｐゴシック"/>
        <family val="3"/>
      </rPr>
      <t>※年間実施回数　１型：４～３５回　２型：３６～７８回　３型：７９～１３０回　４型：１３１回以上　</t>
    </r>
  </si>
  <si>
    <t>基準日</t>
  </si>
  <si>
    <t>年齢</t>
  </si>
  <si>
    <t>16～
64歳</t>
  </si>
  <si>
    <t>1111/11/11と入力</t>
  </si>
  <si>
    <t>誕生日</t>
  </si>
  <si>
    <t>市社協に提出する際は「誕生日」「年齢」の欄を必ず非表示にして印刷すること</t>
  </si>
  <si>
    <t>自動計算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</si>
</sst>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/d;@"/>
    <numFmt numFmtId="180" formatCode="mmm\-yyyy"/>
    <numFmt numFmtId="181" formatCode="[$]ggge&quot;年&quot;m&quot;月&quot;d&quot;日&quot;;@"/>
    <numFmt numFmtId="182" formatCode="[$]gge&quot;年&quot;m&quot;月&quot;d&quot;日&quot;;@"/>
  </numFmts>
  <fonts count="89"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1"/>
      <color indexed="8"/>
      <name val="BIZ UDゴシック"/>
      <family val="3"/>
    </font>
    <font>
      <b/>
      <sz val="18"/>
      <color indexed="8"/>
      <name val="BIZ UDゴシック"/>
      <family val="3"/>
    </font>
    <font>
      <sz val="12"/>
      <color indexed="8"/>
      <name val="BIZ UDゴシック"/>
      <family val="3"/>
    </font>
    <font>
      <sz val="10"/>
      <color indexed="8"/>
      <name val="BIZ UDゴシック"/>
      <family val="3"/>
    </font>
    <font>
      <sz val="8"/>
      <color indexed="8"/>
      <name val="BIZ UDゴシック"/>
      <family val="3"/>
    </font>
    <font>
      <sz val="12"/>
      <color indexed="8"/>
      <name val="ＭＳ Ｐゴシック"/>
      <family val="3"/>
    </font>
    <font>
      <sz val="12"/>
      <color indexed="30"/>
      <name val="HGP創英角ﾎﾟｯﾌﾟ体"/>
      <family val="3"/>
    </font>
    <font>
      <sz val="12"/>
      <color indexed="8"/>
      <name val="HGP創英角ﾎﾟｯﾌﾟ体"/>
      <family val="3"/>
    </font>
    <font>
      <u val="single"/>
      <sz val="12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3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12"/>
      <color indexed="30"/>
      <name val="HGP創英角ﾎﾟｯﾌﾟ体"/>
      <family val="3"/>
    </font>
    <font>
      <sz val="14"/>
      <color indexed="30"/>
      <name val="HGP創英角ﾎﾟｯﾌﾟ体"/>
      <family val="3"/>
    </font>
    <font>
      <b/>
      <sz val="11"/>
      <color indexed="30"/>
      <name val="HGP創英角ﾎﾟｯﾌﾟ体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2"/>
      <color indexed="8"/>
      <name val="BIZ UDゴシック"/>
      <family val="3"/>
    </font>
    <font>
      <b/>
      <sz val="5"/>
      <color indexed="8"/>
      <name val="BIZ UDゴシック"/>
      <family val="3"/>
    </font>
    <font>
      <b/>
      <sz val="16"/>
      <color indexed="8"/>
      <name val="BIZ UD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b/>
      <sz val="18"/>
      <color indexed="8"/>
      <name val="Calibri"/>
      <family val="3"/>
    </font>
    <font>
      <sz val="14"/>
      <color indexed="8"/>
      <name val="Calibri"/>
      <family val="3"/>
    </font>
    <font>
      <sz val="12"/>
      <color indexed="8"/>
      <name val="Calibri"/>
      <family val="3"/>
    </font>
    <font>
      <sz val="9"/>
      <color indexed="8"/>
      <name val="Calibri"/>
      <family val="3"/>
    </font>
    <font>
      <sz val="13"/>
      <color indexed="8"/>
      <name val="Calibri"/>
      <family val="3"/>
    </font>
    <font>
      <sz val="9.5"/>
      <color indexed="8"/>
      <name val="Calibri"/>
      <family val="3"/>
    </font>
    <font>
      <sz val="12"/>
      <color rgb="FF0070C0"/>
      <name val="HGP創英角ﾎﾟｯﾌﾟ体"/>
      <family val="3"/>
    </font>
    <font>
      <b/>
      <sz val="12"/>
      <color rgb="FF0070C0"/>
      <name val="HGP創英角ﾎﾟｯﾌﾟ体"/>
      <family val="3"/>
    </font>
    <font>
      <sz val="14"/>
      <color rgb="FF0070C0"/>
      <name val="HGP創英角ﾎﾟｯﾌﾟ体"/>
      <family val="3"/>
    </font>
    <font>
      <b/>
      <sz val="11"/>
      <color rgb="FF0070C0"/>
      <name val="HGP創英角ﾎﾟｯﾌﾟ体"/>
      <family val="3"/>
    </font>
    <font>
      <b/>
      <sz val="12"/>
      <color rgb="FF000000"/>
      <name val="Calibri"/>
      <family val="3"/>
    </font>
    <font>
      <b/>
      <sz val="11"/>
      <color rgb="FF000000"/>
      <name val="Calibri"/>
      <family val="3"/>
    </font>
    <font>
      <sz val="11"/>
      <color rgb="FFFF0000"/>
      <name val="Calibri"/>
      <family val="3"/>
    </font>
    <font>
      <sz val="12"/>
      <color rgb="FFFF00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color rgb="FF000000"/>
      <name val="Calibri"/>
      <family val="3"/>
    </font>
    <font>
      <u val="single"/>
      <sz val="12"/>
      <color indexed="8"/>
      <name val="Calibri"/>
      <family val="3"/>
    </font>
    <font>
      <sz val="10"/>
      <name val="Calibri"/>
      <family val="3"/>
    </font>
    <font>
      <u val="single"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7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/>
    </xf>
    <xf numFmtId="0" fontId="67" fillId="0" borderId="0" xfId="0" applyFont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 shrinkToFi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 shrinkToFit="1"/>
    </xf>
    <xf numFmtId="0" fontId="70" fillId="0" borderId="14" xfId="0" applyFont="1" applyBorder="1" applyAlignment="1">
      <alignment horizontal="center" vertical="center" wrapText="1" shrinkToFit="1"/>
    </xf>
    <xf numFmtId="0" fontId="70" fillId="0" borderId="1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 shrinkToFit="1"/>
    </xf>
    <xf numFmtId="0" fontId="70" fillId="0" borderId="19" xfId="0" applyFont="1" applyBorder="1" applyAlignment="1">
      <alignment horizontal="center" vertical="center" wrapText="1" shrinkToFit="1"/>
    </xf>
    <xf numFmtId="0" fontId="70" fillId="0" borderId="22" xfId="0" applyFont="1" applyBorder="1" applyAlignment="1">
      <alignment horizontal="center" vertical="center" wrapText="1" shrinkToFit="1"/>
    </xf>
    <xf numFmtId="0" fontId="67" fillId="0" borderId="23" xfId="0" applyFont="1" applyBorder="1" applyAlignment="1">
      <alignment horizontal="center" vertical="center" wrapText="1" shrinkToFit="1"/>
    </xf>
    <xf numFmtId="0" fontId="70" fillId="0" borderId="24" xfId="0" applyFont="1" applyBorder="1" applyAlignment="1">
      <alignment horizontal="center" vertical="center" wrapText="1" shrinkToFit="1"/>
    </xf>
    <xf numFmtId="0" fontId="70" fillId="0" borderId="25" xfId="0" applyFont="1" applyBorder="1" applyAlignment="1">
      <alignment horizontal="center" vertical="center" wrapText="1" shrinkToFit="1"/>
    </xf>
    <xf numFmtId="0" fontId="70" fillId="0" borderId="26" xfId="0" applyFont="1" applyBorder="1" applyAlignment="1">
      <alignment horizontal="center" vertical="center" wrapText="1" shrinkToFit="1"/>
    </xf>
    <xf numFmtId="0" fontId="72" fillId="0" borderId="0" xfId="0" applyFont="1" applyBorder="1" applyAlignment="1">
      <alignment/>
    </xf>
    <xf numFmtId="0" fontId="71" fillId="0" borderId="0" xfId="0" applyFont="1" applyAlignment="1">
      <alignment vertical="center"/>
    </xf>
    <xf numFmtId="0" fontId="73" fillId="0" borderId="0" xfId="0" applyFont="1" applyAlignment="1">
      <alignment/>
    </xf>
    <xf numFmtId="0" fontId="70" fillId="0" borderId="27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 shrinkToFit="1"/>
    </xf>
    <xf numFmtId="0" fontId="75" fillId="0" borderId="14" xfId="0" applyFont="1" applyBorder="1" applyAlignment="1">
      <alignment horizontal="center" vertical="center" wrapText="1" shrinkToFit="1"/>
    </xf>
    <xf numFmtId="0" fontId="75" fillId="0" borderId="28" xfId="0" applyFont="1" applyBorder="1" applyAlignment="1">
      <alignment horizontal="center" vertical="center" wrapText="1" shrinkToFit="1"/>
    </xf>
    <xf numFmtId="0" fontId="75" fillId="0" borderId="22" xfId="0" applyFont="1" applyBorder="1" applyAlignment="1">
      <alignment horizontal="center" vertical="center" wrapText="1" shrinkToFit="1"/>
    </xf>
    <xf numFmtId="0" fontId="76" fillId="0" borderId="27" xfId="0" applyFont="1" applyBorder="1" applyAlignment="1">
      <alignment horizontal="center" vertical="center"/>
    </xf>
    <xf numFmtId="179" fontId="77" fillId="0" borderId="29" xfId="0" applyNumberFormat="1" applyFont="1" applyBorder="1" applyAlignment="1">
      <alignment horizontal="center" vertical="center" wrapText="1" shrinkToFit="1"/>
    </xf>
    <xf numFmtId="179" fontId="77" fillId="0" borderId="11" xfId="0" applyNumberFormat="1" applyFont="1" applyBorder="1" applyAlignment="1">
      <alignment horizontal="center" vertical="center" wrapText="1" shrinkToFit="1"/>
    </xf>
    <xf numFmtId="0" fontId="70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0" fillId="0" borderId="16" xfId="0" applyFont="1" applyBorder="1" applyAlignment="1" applyProtection="1">
      <alignment horizontal="center" vertical="center" wrapText="1" shrinkToFit="1"/>
      <protection/>
    </xf>
    <xf numFmtId="0" fontId="67" fillId="0" borderId="29" xfId="0" applyFont="1" applyBorder="1" applyAlignment="1" applyProtection="1">
      <alignment horizontal="center" vertical="center" wrapText="1" shrinkToFit="1"/>
      <protection/>
    </xf>
    <xf numFmtId="0" fontId="67" fillId="0" borderId="11" xfId="0" applyFont="1" applyBorder="1" applyAlignment="1" applyProtection="1">
      <alignment horizontal="center" vertical="center" wrapText="1" shrinkToFit="1"/>
      <protection/>
    </xf>
    <xf numFmtId="0" fontId="67" fillId="0" borderId="23" xfId="0" applyFont="1" applyBorder="1" applyAlignment="1" applyProtection="1">
      <alignment horizontal="center" vertical="center" wrapText="1" shrinkToFit="1"/>
      <protection/>
    </xf>
    <xf numFmtId="0" fontId="70" fillId="0" borderId="14" xfId="0" applyFont="1" applyBorder="1" applyAlignment="1" applyProtection="1">
      <alignment horizontal="center" vertical="center" wrapText="1" shrinkToFit="1"/>
      <protection/>
    </xf>
    <xf numFmtId="0" fontId="70" fillId="0" borderId="24" xfId="0" applyFont="1" applyBorder="1" applyAlignment="1" applyProtection="1">
      <alignment horizontal="center" vertical="center" wrapText="1" shrinkToFit="1"/>
      <protection/>
    </xf>
    <xf numFmtId="0" fontId="70" fillId="0" borderId="21" xfId="0" applyFont="1" applyBorder="1" applyAlignment="1" applyProtection="1">
      <alignment horizontal="center" vertical="center" wrapText="1" shrinkToFit="1"/>
      <protection/>
    </xf>
    <xf numFmtId="0" fontId="70" fillId="0" borderId="19" xfId="0" applyFont="1" applyBorder="1" applyAlignment="1" applyProtection="1">
      <alignment horizontal="center" vertical="center" wrapText="1" shrinkToFit="1"/>
      <protection/>
    </xf>
    <xf numFmtId="0" fontId="70" fillId="0" borderId="25" xfId="0" applyFont="1" applyBorder="1" applyAlignment="1" applyProtection="1">
      <alignment horizontal="center" vertical="center" wrapText="1" shrinkToFit="1"/>
      <protection/>
    </xf>
    <xf numFmtId="0" fontId="70" fillId="0" borderId="27" xfId="0" applyFont="1" applyBorder="1" applyAlignment="1" applyProtection="1">
      <alignment horizontal="center" vertical="center"/>
      <protection/>
    </xf>
    <xf numFmtId="0" fontId="70" fillId="0" borderId="17" xfId="0" applyFont="1" applyBorder="1" applyAlignment="1" applyProtection="1">
      <alignment horizontal="center" vertical="center"/>
      <protection/>
    </xf>
    <xf numFmtId="0" fontId="70" fillId="0" borderId="30" xfId="0" applyFont="1" applyBorder="1" applyAlignment="1" applyProtection="1">
      <alignment horizontal="center" vertical="center" wrapText="1"/>
      <protection/>
    </xf>
    <xf numFmtId="0" fontId="70" fillId="0" borderId="31" xfId="0" applyFont="1" applyBorder="1" applyAlignment="1" applyProtection="1">
      <alignment horizontal="center" vertical="center" wrapText="1"/>
      <protection/>
    </xf>
    <xf numFmtId="0" fontId="70" fillId="0" borderId="32" xfId="0" applyFont="1" applyBorder="1" applyAlignment="1" applyProtection="1">
      <alignment horizontal="center" vertical="center" wrapText="1"/>
      <protection/>
    </xf>
    <xf numFmtId="0" fontId="70" fillId="0" borderId="33" xfId="0" applyFont="1" applyBorder="1" applyAlignment="1" applyProtection="1">
      <alignment horizontal="center" vertical="center" wrapText="1" shrinkToFit="1"/>
      <protection/>
    </xf>
    <xf numFmtId="0" fontId="70" fillId="0" borderId="34" xfId="0" applyFont="1" applyBorder="1" applyAlignment="1" applyProtection="1">
      <alignment horizontal="center" vertical="center" wrapText="1" shrinkToFit="1"/>
      <protection/>
    </xf>
    <xf numFmtId="0" fontId="70" fillId="0" borderId="35" xfId="0" applyFont="1" applyBorder="1" applyAlignment="1" applyProtection="1">
      <alignment horizontal="center" vertical="center" wrapText="1" shrinkToFit="1"/>
      <protection/>
    </xf>
    <xf numFmtId="14" fontId="70" fillId="33" borderId="13" xfId="0" applyNumberFormat="1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 wrapText="1"/>
      <protection/>
    </xf>
    <xf numFmtId="0" fontId="69" fillId="0" borderId="0" xfId="0" applyFont="1" applyAlignment="1" applyProtection="1">
      <alignment horizontal="left" vertical="center"/>
      <protection/>
    </xf>
    <xf numFmtId="0" fontId="70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/>
      <protection/>
    </xf>
    <xf numFmtId="0" fontId="71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 wrapText="1"/>
      <protection/>
    </xf>
    <xf numFmtId="0" fontId="7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80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 wrapText="1"/>
      <protection/>
    </xf>
    <xf numFmtId="0" fontId="81" fillId="33" borderId="27" xfId="0" applyFont="1" applyFill="1" applyBorder="1" applyAlignment="1" applyProtection="1">
      <alignment horizontal="center" vertical="center" wrapText="1"/>
      <protection/>
    </xf>
    <xf numFmtId="0" fontId="81" fillId="33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82" fillId="33" borderId="36" xfId="0" applyFont="1" applyFill="1" applyBorder="1" applyAlignment="1" applyProtection="1">
      <alignment horizontal="center" vertical="center" wrapText="1"/>
      <protection/>
    </xf>
    <xf numFmtId="0" fontId="83" fillId="0" borderId="10" xfId="0" applyFont="1" applyBorder="1" applyAlignment="1" applyProtection="1">
      <alignment horizontal="center" vertical="center" wrapText="1"/>
      <protection/>
    </xf>
    <xf numFmtId="0" fontId="83" fillId="0" borderId="11" xfId="0" applyFont="1" applyBorder="1" applyAlignment="1" applyProtection="1">
      <alignment horizontal="center" vertical="center" wrapText="1"/>
      <protection/>
    </xf>
    <xf numFmtId="0" fontId="83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6" fillId="0" borderId="37" xfId="0" applyFont="1" applyFill="1" applyBorder="1" applyAlignment="1" applyProtection="1">
      <alignment horizontal="center" vertical="center" wrapText="1" shrinkToFit="1"/>
      <protection/>
    </xf>
    <xf numFmtId="0" fontId="78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14" fontId="14" fillId="0" borderId="0" xfId="0" applyNumberFormat="1" applyFont="1" applyBorder="1" applyAlignment="1" applyProtection="1">
      <alignment vertical="center"/>
      <protection locked="0"/>
    </xf>
    <xf numFmtId="14" fontId="14" fillId="0" borderId="0" xfId="0" applyNumberFormat="1" applyFont="1" applyBorder="1" applyAlignment="1" applyProtection="1">
      <alignment vertical="center"/>
      <protection/>
    </xf>
    <xf numFmtId="0" fontId="84" fillId="33" borderId="10" xfId="0" applyFont="1" applyFill="1" applyBorder="1" applyAlignment="1" applyProtection="1">
      <alignment horizontal="center" vertical="center"/>
      <protection/>
    </xf>
    <xf numFmtId="0" fontId="85" fillId="0" borderId="38" xfId="0" applyFont="1" applyBorder="1" applyAlignment="1" applyProtection="1">
      <alignment horizontal="right" vertical="top"/>
      <protection/>
    </xf>
    <xf numFmtId="0" fontId="45" fillId="0" borderId="38" xfId="0" applyFont="1" applyBorder="1" applyAlignment="1" applyProtection="1">
      <alignment horizontal="right" vertical="top"/>
      <protection/>
    </xf>
    <xf numFmtId="0" fontId="69" fillId="0" borderId="0" xfId="0" applyFont="1" applyAlignment="1" applyProtection="1">
      <alignment horizontal="center" vertical="center"/>
      <protection/>
    </xf>
    <xf numFmtId="0" fontId="70" fillId="0" borderId="39" xfId="0" applyFont="1" applyBorder="1" applyAlignment="1" applyProtection="1">
      <alignment horizontal="center" vertical="center"/>
      <protection/>
    </xf>
    <xf numFmtId="0" fontId="70" fillId="0" borderId="40" xfId="0" applyFont="1" applyBorder="1" applyAlignment="1" applyProtection="1">
      <alignment horizontal="center" vertical="center"/>
      <protection/>
    </xf>
    <xf numFmtId="0" fontId="82" fillId="0" borderId="27" xfId="0" applyFont="1" applyBorder="1" applyAlignment="1" applyProtection="1">
      <alignment horizontal="center" vertical="center"/>
      <protection/>
    </xf>
    <xf numFmtId="0" fontId="82" fillId="0" borderId="36" xfId="0" applyFont="1" applyBorder="1" applyAlignment="1" applyProtection="1">
      <alignment horizontal="center" vertical="center"/>
      <protection/>
    </xf>
    <xf numFmtId="0" fontId="82" fillId="0" borderId="41" xfId="0" applyFont="1" applyBorder="1" applyAlignment="1" applyProtection="1">
      <alignment horizontal="center" vertical="center" wrapText="1"/>
      <protection/>
    </xf>
    <xf numFmtId="0" fontId="82" fillId="0" borderId="42" xfId="0" applyFont="1" applyBorder="1" applyAlignment="1" applyProtection="1">
      <alignment horizontal="center" vertical="center" wrapText="1"/>
      <protection/>
    </xf>
    <xf numFmtId="0" fontId="70" fillId="0" borderId="42" xfId="0" applyFont="1" applyBorder="1" applyAlignment="1" applyProtection="1">
      <alignment horizontal="center" vertical="center" wrapText="1" shrinkToFit="1"/>
      <protection/>
    </xf>
    <xf numFmtId="0" fontId="70" fillId="0" borderId="43" xfId="0" applyFont="1" applyBorder="1" applyAlignment="1" applyProtection="1">
      <alignment horizontal="center" vertical="center" wrapText="1" shrinkToFit="1"/>
      <protection/>
    </xf>
    <xf numFmtId="0" fontId="70" fillId="0" borderId="44" xfId="0" applyFont="1" applyBorder="1" applyAlignment="1" applyProtection="1">
      <alignment horizontal="center" vertical="center" wrapText="1" shrinkToFit="1"/>
      <protection/>
    </xf>
    <xf numFmtId="0" fontId="70" fillId="0" borderId="45" xfId="0" applyFont="1" applyBorder="1" applyAlignment="1" applyProtection="1">
      <alignment horizontal="center" vertical="center"/>
      <protection/>
    </xf>
    <xf numFmtId="0" fontId="70" fillId="0" borderId="46" xfId="0" applyFont="1" applyBorder="1" applyAlignment="1" applyProtection="1">
      <alignment horizontal="center" vertical="center"/>
      <protection/>
    </xf>
    <xf numFmtId="0" fontId="70" fillId="0" borderId="47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/>
      <protection/>
    </xf>
    <xf numFmtId="0" fontId="86" fillId="0" borderId="48" xfId="0" applyFont="1" applyBorder="1" applyAlignment="1" applyProtection="1">
      <alignment/>
      <protection/>
    </xf>
    <xf numFmtId="0" fontId="70" fillId="0" borderId="48" xfId="0" applyFont="1" applyBorder="1" applyAlignment="1" applyProtection="1">
      <alignment horizontal="left"/>
      <protection/>
    </xf>
    <xf numFmtId="0" fontId="70" fillId="0" borderId="48" xfId="0" applyFont="1" applyBorder="1" applyAlignment="1" applyProtection="1">
      <alignment horizontal="center"/>
      <protection/>
    </xf>
    <xf numFmtId="0" fontId="87" fillId="0" borderId="38" xfId="0" applyFont="1" applyBorder="1" applyAlignment="1" applyProtection="1">
      <alignment horizontal="right" vertical="top"/>
      <protection/>
    </xf>
    <xf numFmtId="0" fontId="88" fillId="0" borderId="38" xfId="0" applyFont="1" applyBorder="1" applyAlignment="1" applyProtection="1">
      <alignment horizontal="right" vertical="top"/>
      <protection/>
    </xf>
    <xf numFmtId="0" fontId="70" fillId="0" borderId="45" xfId="0" applyFont="1" applyBorder="1" applyAlignment="1">
      <alignment horizontal="center" vertical="center"/>
    </xf>
    <xf numFmtId="0" fontId="70" fillId="0" borderId="46" xfId="0" applyFont="1" applyBorder="1" applyAlignment="1">
      <alignment horizontal="center" vertical="center"/>
    </xf>
    <xf numFmtId="0" fontId="70" fillId="0" borderId="47" xfId="0" applyFont="1" applyBorder="1" applyAlignment="1">
      <alignment horizontal="center" vertical="center"/>
    </xf>
    <xf numFmtId="0" fontId="85" fillId="0" borderId="38" xfId="0" applyFont="1" applyBorder="1" applyAlignment="1">
      <alignment horizontal="right" vertical="top"/>
    </xf>
    <xf numFmtId="0" fontId="45" fillId="0" borderId="38" xfId="0" applyFont="1" applyBorder="1" applyAlignment="1">
      <alignment horizontal="right" vertical="top"/>
    </xf>
    <xf numFmtId="0" fontId="69" fillId="0" borderId="0" xfId="0" applyFont="1" applyAlignment="1">
      <alignment horizontal="center" vertical="center"/>
    </xf>
    <xf numFmtId="0" fontId="70" fillId="0" borderId="48" xfId="0" applyFont="1" applyBorder="1" applyAlignment="1">
      <alignment horizontal="center"/>
    </xf>
    <xf numFmtId="0" fontId="70" fillId="0" borderId="48" xfId="0" applyFont="1" applyBorder="1" applyAlignment="1">
      <alignment/>
    </xf>
    <xf numFmtId="0" fontId="70" fillId="0" borderId="48" xfId="0" applyFont="1" applyBorder="1" applyAlignment="1">
      <alignment horizontal="left"/>
    </xf>
    <xf numFmtId="0" fontId="70" fillId="0" borderId="39" xfId="0" applyFont="1" applyBorder="1" applyAlignment="1">
      <alignment horizontal="center" vertical="center"/>
    </xf>
    <xf numFmtId="0" fontId="70" fillId="0" borderId="40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 shrinkToFit="1"/>
    </xf>
    <xf numFmtId="0" fontId="70" fillId="0" borderId="43" xfId="0" applyFont="1" applyBorder="1" applyAlignment="1">
      <alignment horizontal="center" vertical="center" wrapText="1" shrinkToFit="1"/>
    </xf>
    <xf numFmtId="0" fontId="70" fillId="0" borderId="44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19050</xdr:rowOff>
    </xdr:from>
    <xdr:ext cx="2457450" cy="342900"/>
    <xdr:sp>
      <xdr:nvSpPr>
        <xdr:cNvPr id="1" name="CustomShape 1"/>
        <xdr:cNvSpPr>
          <a:spLocks/>
        </xdr:cNvSpPr>
      </xdr:nvSpPr>
      <xdr:spPr>
        <a:xfrm>
          <a:off x="19050" y="19050"/>
          <a:ext cx="2457450" cy="3429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提出先：サロン</a:t>
          </a:r>
          <a:r>
            <a:rPr lang="en-US" cap="none" sz="1000" b="0" i="0" u="none" baseline="0">
              <a:solidFill>
                <a:srgbClr val="000000"/>
              </a:solidFill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地区社協</a:t>
          </a:r>
          <a:r>
            <a:rPr lang="en-US" cap="none" sz="1000" b="0" i="0" u="none" baseline="0">
              <a:solidFill>
                <a:srgbClr val="000000"/>
              </a:solidFill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市社協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19050</xdr:rowOff>
    </xdr:from>
    <xdr:ext cx="2457450" cy="342900"/>
    <xdr:sp>
      <xdr:nvSpPr>
        <xdr:cNvPr id="1" name="CustomShape 1"/>
        <xdr:cNvSpPr>
          <a:spLocks/>
        </xdr:cNvSpPr>
      </xdr:nvSpPr>
      <xdr:spPr>
        <a:xfrm>
          <a:off x="19050" y="19050"/>
          <a:ext cx="2457450" cy="3429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提出先：サロン</a:t>
          </a:r>
          <a:r>
            <a:rPr lang="en-US" cap="none" sz="1000" b="0" i="0" u="none" baseline="0">
              <a:solidFill>
                <a:srgbClr val="000000"/>
              </a:solidFill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地区社協</a:t>
          </a:r>
          <a:r>
            <a:rPr lang="en-US" cap="none" sz="1000" b="0" i="0" u="none" baseline="0">
              <a:solidFill>
                <a:srgbClr val="000000"/>
              </a:solidFill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市社協</a:t>
          </a:r>
        </a:p>
      </xdr:txBody>
    </xdr:sp>
    <xdr:clientData/>
  </xdr:oneCellAnchor>
  <xdr:twoCellAnchor>
    <xdr:from>
      <xdr:col>4</xdr:col>
      <xdr:colOff>400050</xdr:colOff>
      <xdr:row>1</xdr:row>
      <xdr:rowOff>76200</xdr:rowOff>
    </xdr:from>
    <xdr:to>
      <xdr:col>17</xdr:col>
      <xdr:colOff>571500</xdr:colOff>
      <xdr:row>3</xdr:row>
      <xdr:rowOff>104775</xdr:rowOff>
    </xdr:to>
    <xdr:sp>
      <xdr:nvSpPr>
        <xdr:cNvPr id="2" name="角丸四角形 3"/>
        <xdr:cNvSpPr>
          <a:spLocks/>
        </xdr:cNvSpPr>
      </xdr:nvSpPr>
      <xdr:spPr>
        <a:xfrm>
          <a:off x="3705225" y="400050"/>
          <a:ext cx="7419975" cy="428625"/>
        </a:xfrm>
        <a:prstGeom prst="roundRect">
          <a:avLst/>
        </a:prstGeom>
        <a:noFill/>
        <a:ln w="381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28575</xdr:rowOff>
    </xdr:from>
    <xdr:to>
      <xdr:col>1</xdr:col>
      <xdr:colOff>1914525</xdr:colOff>
      <xdr:row>10</xdr:row>
      <xdr:rowOff>352425</xdr:rowOff>
    </xdr:to>
    <xdr:sp>
      <xdr:nvSpPr>
        <xdr:cNvPr id="3" name="角丸四角形 6"/>
        <xdr:cNvSpPr>
          <a:spLocks/>
        </xdr:cNvSpPr>
      </xdr:nvSpPr>
      <xdr:spPr>
        <a:xfrm>
          <a:off x="533400" y="1524000"/>
          <a:ext cx="1800225" cy="1733550"/>
        </a:xfrm>
        <a:prstGeom prst="roundRect">
          <a:avLst/>
        </a:prstGeom>
        <a:noFill/>
        <a:ln w="381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10</xdr:row>
      <xdr:rowOff>190500</xdr:rowOff>
    </xdr:from>
    <xdr:to>
      <xdr:col>1</xdr:col>
      <xdr:colOff>1657350</xdr:colOff>
      <xdr:row>10</xdr:row>
      <xdr:rowOff>190500</xdr:rowOff>
    </xdr:to>
    <xdr:sp>
      <xdr:nvSpPr>
        <xdr:cNvPr id="4" name="直線コネクタ 5"/>
        <xdr:cNvSpPr>
          <a:spLocks/>
        </xdr:cNvSpPr>
      </xdr:nvSpPr>
      <xdr:spPr>
        <a:xfrm>
          <a:off x="790575" y="3095625"/>
          <a:ext cx="1285875" cy="0"/>
        </a:xfrm>
        <a:prstGeom prst="line">
          <a:avLst/>
        </a:prstGeom>
        <a:noFill/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2019300</xdr:colOff>
      <xdr:row>13</xdr:row>
      <xdr:rowOff>352425</xdr:rowOff>
    </xdr:to>
    <xdr:sp>
      <xdr:nvSpPr>
        <xdr:cNvPr id="5" name="角丸四角形吹き出し 8"/>
        <xdr:cNvSpPr>
          <a:spLocks/>
        </xdr:cNvSpPr>
      </xdr:nvSpPr>
      <xdr:spPr>
        <a:xfrm>
          <a:off x="438150" y="3629025"/>
          <a:ext cx="2000250" cy="685800"/>
        </a:xfrm>
        <a:prstGeom prst="wedgeRoundRectCallout">
          <a:avLst>
            <a:gd name="adj1" fmla="val -1388"/>
            <a:gd name="adj2" fmla="val -97662"/>
          </a:avLst>
        </a:prstGeom>
        <a:solidFill>
          <a:srgbClr val="FFFFFF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　フルネーム（漢字）を　　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記入してください。</a:t>
          </a:r>
        </a:p>
      </xdr:txBody>
    </xdr:sp>
    <xdr:clientData/>
  </xdr:twoCellAnchor>
  <xdr:twoCellAnchor>
    <xdr:from>
      <xdr:col>2</xdr:col>
      <xdr:colOff>28575</xdr:colOff>
      <xdr:row>6</xdr:row>
      <xdr:rowOff>28575</xdr:rowOff>
    </xdr:from>
    <xdr:to>
      <xdr:col>5</xdr:col>
      <xdr:colOff>419100</xdr:colOff>
      <xdr:row>10</xdr:row>
      <xdr:rowOff>352425</xdr:rowOff>
    </xdr:to>
    <xdr:sp>
      <xdr:nvSpPr>
        <xdr:cNvPr id="6" name="角丸四角形 7"/>
        <xdr:cNvSpPr>
          <a:spLocks/>
        </xdr:cNvSpPr>
      </xdr:nvSpPr>
      <xdr:spPr>
        <a:xfrm>
          <a:off x="2476500" y="1524000"/>
          <a:ext cx="1676400" cy="1733550"/>
        </a:xfrm>
        <a:prstGeom prst="roundRect">
          <a:avLst/>
        </a:prstGeom>
        <a:noFill/>
        <a:ln w="381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12</xdr:row>
      <xdr:rowOff>9525</xdr:rowOff>
    </xdr:from>
    <xdr:to>
      <xdr:col>14</xdr:col>
      <xdr:colOff>571500</xdr:colOff>
      <xdr:row>13</xdr:row>
      <xdr:rowOff>142875</xdr:rowOff>
    </xdr:to>
    <xdr:sp>
      <xdr:nvSpPr>
        <xdr:cNvPr id="7" name="角丸四角形吹き出し 9"/>
        <xdr:cNvSpPr>
          <a:spLocks/>
        </xdr:cNvSpPr>
      </xdr:nvSpPr>
      <xdr:spPr>
        <a:xfrm>
          <a:off x="2876550" y="3619500"/>
          <a:ext cx="6505575" cy="485775"/>
        </a:xfrm>
        <a:prstGeom prst="wedgeRoundRectCallout">
          <a:avLst>
            <a:gd name="adj1" fmla="val -36699"/>
            <a:gd name="adj2" fmla="val -121046"/>
          </a:avLst>
        </a:prstGeom>
        <a:solidFill>
          <a:srgbClr val="FFFFFF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　実施年度中（４月１日～３月３１日）に達する年齢区分に〇をつけてください。　</a:t>
          </a:r>
        </a:p>
      </xdr:txBody>
    </xdr:sp>
    <xdr:clientData/>
  </xdr:twoCellAnchor>
  <xdr:twoCellAnchor>
    <xdr:from>
      <xdr:col>1</xdr:col>
      <xdr:colOff>628650</xdr:colOff>
      <xdr:row>15</xdr:row>
      <xdr:rowOff>0</xdr:rowOff>
    </xdr:from>
    <xdr:to>
      <xdr:col>14</xdr:col>
      <xdr:colOff>571500</xdr:colOff>
      <xdr:row>19</xdr:row>
      <xdr:rowOff>38100</xdr:rowOff>
    </xdr:to>
    <xdr:sp>
      <xdr:nvSpPr>
        <xdr:cNvPr id="8" name="角丸四角形 19"/>
        <xdr:cNvSpPr>
          <a:spLocks/>
        </xdr:cNvSpPr>
      </xdr:nvSpPr>
      <xdr:spPr>
        <a:xfrm>
          <a:off x="1047750" y="4667250"/>
          <a:ext cx="8334375" cy="1447800"/>
        </a:xfrm>
        <a:prstGeom prst="roundRect">
          <a:avLst/>
        </a:prstGeom>
        <a:solidFill>
          <a:srgbClr val="FFFFFF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〔</a:t>
          </a:r>
          <a:r>
            <a:rPr lang="en-US" cap="none" sz="1200" b="1" i="0" u="none" baseline="0">
              <a:solidFill>
                <a:srgbClr val="000000"/>
              </a:solidFill>
            </a:rPr>
            <a:t>注意事項</a:t>
          </a:r>
          <a:r>
            <a:rPr lang="en-US" cap="none" sz="1200" b="1" i="0" u="none" baseline="0">
              <a:solidFill>
                <a:srgbClr val="000000"/>
              </a:solidFill>
            </a:rPr>
            <a:t>〕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5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　死亡などの理由により，今後の参加が見込めない場合は，取消し線を記入してください。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5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途中参加された方は，その都度名簿の末尾に追記してください。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5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　出前講座等の講師，呉市行政職員等は名簿に記入しないでください。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104775</xdr:colOff>
      <xdr:row>10</xdr:row>
      <xdr:rowOff>190500</xdr:rowOff>
    </xdr:from>
    <xdr:to>
      <xdr:col>17</xdr:col>
      <xdr:colOff>495300</xdr:colOff>
      <xdr:row>10</xdr:row>
      <xdr:rowOff>190500</xdr:rowOff>
    </xdr:to>
    <xdr:sp>
      <xdr:nvSpPr>
        <xdr:cNvPr id="9" name="直線コネクタ 10"/>
        <xdr:cNvSpPr>
          <a:spLocks/>
        </xdr:cNvSpPr>
      </xdr:nvSpPr>
      <xdr:spPr>
        <a:xfrm>
          <a:off x="4848225" y="3095625"/>
          <a:ext cx="6200775" cy="0"/>
        </a:xfrm>
        <a:prstGeom prst="line">
          <a:avLst/>
        </a:prstGeom>
        <a:noFill/>
        <a:ln w="2857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0</xdr:row>
      <xdr:rowOff>9525</xdr:rowOff>
    </xdr:from>
    <xdr:to>
      <xdr:col>17</xdr:col>
      <xdr:colOff>561975</xdr:colOff>
      <xdr:row>1</xdr:row>
      <xdr:rowOff>19050</xdr:rowOff>
    </xdr:to>
    <xdr:sp>
      <xdr:nvSpPr>
        <xdr:cNvPr id="10" name="正方形/長方形 12"/>
        <xdr:cNvSpPr>
          <a:spLocks/>
        </xdr:cNvSpPr>
      </xdr:nvSpPr>
      <xdr:spPr>
        <a:xfrm>
          <a:off x="10287000" y="9525"/>
          <a:ext cx="828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showGridLines="0" tabSelected="1" view="pageBreakPreview" zoomScaleSheetLayoutView="100" zoomScalePageLayoutView="0" workbookViewId="0" topLeftCell="A1">
      <pane xSplit="2" ySplit="6" topLeftCell="C7" activePane="bottomRight" state="frozen"/>
      <selection pane="topLeft" activeCell="O8" sqref="O8"/>
      <selection pane="topRight" activeCell="O8" sqref="O8"/>
      <selection pane="bottomLeft" activeCell="O8" sqref="O8"/>
      <selection pane="bottomRight" activeCell="C7" sqref="C7"/>
    </sheetView>
  </sheetViews>
  <sheetFormatPr defaultColWidth="8.875" defaultRowHeight="13.5"/>
  <cols>
    <col min="1" max="1" width="5.50390625" style="100" customWidth="1"/>
    <col min="2" max="2" width="26.625" style="100" customWidth="1"/>
    <col min="3" max="3" width="21.00390625" style="100" customWidth="1"/>
    <col min="4" max="4" width="9.00390625" style="100" customWidth="1"/>
    <col min="5" max="5" width="5.375" style="101" bestFit="1" customWidth="1"/>
    <col min="6" max="6" width="6.50390625" style="101" bestFit="1" customWidth="1"/>
    <col min="7" max="8" width="5.375" style="101" bestFit="1" customWidth="1"/>
    <col min="9" max="20" width="7.625" style="100" customWidth="1"/>
    <col min="21" max="21" width="2.875" style="100" customWidth="1"/>
    <col min="22" max="22" width="14.125" style="100" bestFit="1" customWidth="1"/>
    <col min="23" max="23" width="12.00390625" style="100" customWidth="1"/>
    <col min="24" max="25" width="2.875" style="100" customWidth="1"/>
    <col min="26" max="16384" width="8.875" style="74" customWidth="1"/>
  </cols>
  <sheetData>
    <row r="1" spans="1:25" ht="25.5" customHeight="1">
      <c r="A1" s="107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73"/>
      <c r="V1" s="72" t="s">
        <v>28</v>
      </c>
      <c r="W1" s="72"/>
      <c r="X1" s="73"/>
      <c r="Y1" s="73"/>
    </row>
    <row r="2" spans="1:25" ht="12.75" customHeight="1">
      <c r="A2" s="75"/>
      <c r="B2" s="76"/>
      <c r="C2" s="76"/>
      <c r="D2" s="76"/>
      <c r="E2" s="77"/>
      <c r="F2" s="77"/>
      <c r="G2" s="77"/>
      <c r="H2" s="77"/>
      <c r="I2" s="78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3"/>
      <c r="V2" s="102">
        <v>45747</v>
      </c>
      <c r="W2" s="103"/>
      <c r="X2" s="73"/>
      <c r="Y2" s="73"/>
    </row>
    <row r="3" spans="1:25" ht="18.75" customHeight="1">
      <c r="A3" s="80" t="s">
        <v>7</v>
      </c>
      <c r="B3" s="81"/>
      <c r="C3" s="81"/>
      <c r="D3" s="81"/>
      <c r="E3" s="82"/>
      <c r="F3" s="82"/>
      <c r="G3" s="82"/>
      <c r="H3" s="123" t="s">
        <v>16</v>
      </c>
      <c r="I3" s="123"/>
      <c r="J3" s="123"/>
      <c r="K3" s="123"/>
      <c r="L3" s="123"/>
      <c r="M3" s="83"/>
      <c r="N3" s="120" t="s">
        <v>25</v>
      </c>
      <c r="O3" s="121"/>
      <c r="P3" s="83"/>
      <c r="Q3" s="122" t="s">
        <v>3</v>
      </c>
      <c r="R3" s="122"/>
      <c r="S3" s="122"/>
      <c r="T3" s="122"/>
      <c r="U3" s="84"/>
      <c r="V3" s="73"/>
      <c r="W3" s="84"/>
      <c r="X3" s="84"/>
      <c r="Y3" s="84"/>
    </row>
    <row r="4" spans="1:25" ht="12.75" customHeight="1">
      <c r="A4" s="85"/>
      <c r="B4" s="75"/>
      <c r="C4" s="86" t="s">
        <v>33</v>
      </c>
      <c r="D4" s="75"/>
      <c r="E4" s="87"/>
      <c r="F4" s="87"/>
      <c r="G4" s="87"/>
      <c r="H4" s="87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4"/>
      <c r="V4" s="74"/>
      <c r="W4" s="74"/>
      <c r="X4" s="74"/>
      <c r="Y4" s="74"/>
    </row>
    <row r="5" spans="1:25" ht="18" customHeight="1">
      <c r="A5" s="108"/>
      <c r="B5" s="110" t="s">
        <v>26</v>
      </c>
      <c r="C5" s="88" t="s">
        <v>32</v>
      </c>
      <c r="D5" s="89" t="s">
        <v>29</v>
      </c>
      <c r="E5" s="112" t="s">
        <v>4</v>
      </c>
      <c r="F5" s="112"/>
      <c r="G5" s="112"/>
      <c r="H5" s="113"/>
      <c r="I5" s="114" t="s">
        <v>18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6"/>
      <c r="U5" s="90"/>
      <c r="V5" s="90"/>
      <c r="W5" s="90"/>
      <c r="X5" s="90"/>
      <c r="Y5" s="90"/>
    </row>
    <row r="6" spans="1:25" ht="30" customHeight="1">
      <c r="A6" s="109"/>
      <c r="B6" s="111"/>
      <c r="C6" s="91" t="s">
        <v>31</v>
      </c>
      <c r="D6" s="104" t="s">
        <v>34</v>
      </c>
      <c r="E6" s="92" t="s">
        <v>5</v>
      </c>
      <c r="F6" s="93" t="s">
        <v>30</v>
      </c>
      <c r="G6" s="93" t="s">
        <v>15</v>
      </c>
      <c r="H6" s="94" t="s">
        <v>6</v>
      </c>
      <c r="I6" s="54" t="s">
        <v>2</v>
      </c>
      <c r="J6" s="55" t="s">
        <v>2</v>
      </c>
      <c r="K6" s="55" t="s">
        <v>17</v>
      </c>
      <c r="L6" s="55" t="s">
        <v>2</v>
      </c>
      <c r="M6" s="55" t="s">
        <v>2</v>
      </c>
      <c r="N6" s="55" t="s">
        <v>2</v>
      </c>
      <c r="O6" s="55" t="s">
        <v>2</v>
      </c>
      <c r="P6" s="55" t="s">
        <v>2</v>
      </c>
      <c r="Q6" s="55" t="s">
        <v>2</v>
      </c>
      <c r="R6" s="55" t="s">
        <v>2</v>
      </c>
      <c r="S6" s="55" t="s">
        <v>2</v>
      </c>
      <c r="T6" s="56" t="s">
        <v>2</v>
      </c>
      <c r="U6" s="90"/>
      <c r="V6" s="90"/>
      <c r="W6" s="90"/>
      <c r="X6" s="90"/>
      <c r="Y6" s="90"/>
    </row>
    <row r="7" spans="1:25" ht="27.75" customHeight="1">
      <c r="A7" s="62">
        <v>1</v>
      </c>
      <c r="B7" s="62"/>
      <c r="C7" s="70"/>
      <c r="D7" s="71">
        <f aca="true" t="shared" si="0" ref="D7:D21">DATEDIF(C7,$V$2,"Y")</f>
        <v>125</v>
      </c>
      <c r="E7" s="64">
        <f>IF(D7&lt;=15,"○","")</f>
      </c>
      <c r="F7" s="65">
        <f>IF(AND(D7&gt;=16,D7&lt;=64),"○","")</f>
      </c>
      <c r="G7" s="65">
        <f>IF(AND(D7&gt;=65,D7&lt;=74),"○","")</f>
      </c>
      <c r="H7" s="66" t="str">
        <f>IF(D7&gt;=75,"○","")</f>
        <v>○</v>
      </c>
      <c r="I7" s="53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  <c r="U7" s="90"/>
      <c r="V7" s="90"/>
      <c r="W7" s="90"/>
      <c r="X7" s="90"/>
      <c r="Y7" s="90"/>
    </row>
    <row r="8" spans="1:25" ht="27.75" customHeight="1">
      <c r="A8" s="62">
        <v>2</v>
      </c>
      <c r="B8" s="62"/>
      <c r="C8" s="70"/>
      <c r="D8" s="71">
        <f t="shared" si="0"/>
        <v>125</v>
      </c>
      <c r="E8" s="64">
        <f aca="true" t="shared" si="1" ref="E8:E21">IF(D8&lt;=15,"○","")</f>
      </c>
      <c r="F8" s="65">
        <f aca="true" t="shared" si="2" ref="F8:F21">IF(AND(D8&gt;=16,D8&lt;=64),"○","")</f>
      </c>
      <c r="G8" s="65">
        <f aca="true" t="shared" si="3" ref="G8:G21">IF(AND(D8&gt;=65,D8&lt;=74),"○","")</f>
      </c>
      <c r="H8" s="66" t="str">
        <f aca="true" t="shared" si="4" ref="H8:H21">IF(D8&gt;=75,"○","")</f>
        <v>○</v>
      </c>
      <c r="I8" s="53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95"/>
      <c r="V8" s="95"/>
      <c r="W8" s="95"/>
      <c r="X8" s="95"/>
      <c r="Y8" s="95"/>
    </row>
    <row r="9" spans="1:25" ht="27.75" customHeight="1">
      <c r="A9" s="62">
        <v>3</v>
      </c>
      <c r="B9" s="62"/>
      <c r="C9" s="70"/>
      <c r="D9" s="71">
        <f t="shared" si="0"/>
        <v>125</v>
      </c>
      <c r="E9" s="64">
        <f t="shared" si="1"/>
      </c>
      <c r="F9" s="65">
        <f t="shared" si="2"/>
      </c>
      <c r="G9" s="65">
        <f t="shared" si="3"/>
      </c>
      <c r="H9" s="66" t="str">
        <f t="shared" si="4"/>
        <v>○</v>
      </c>
      <c r="I9" s="53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  <c r="U9" s="95"/>
      <c r="V9" s="95"/>
      <c r="W9" s="95"/>
      <c r="X9" s="95"/>
      <c r="Y9" s="95"/>
    </row>
    <row r="10" spans="1:25" ht="27.75" customHeight="1">
      <c r="A10" s="62">
        <v>4</v>
      </c>
      <c r="B10" s="62"/>
      <c r="C10" s="70"/>
      <c r="D10" s="71">
        <f t="shared" si="0"/>
        <v>125</v>
      </c>
      <c r="E10" s="64">
        <f t="shared" si="1"/>
      </c>
      <c r="F10" s="65">
        <f t="shared" si="2"/>
      </c>
      <c r="G10" s="65">
        <f t="shared" si="3"/>
      </c>
      <c r="H10" s="66" t="str">
        <f t="shared" si="4"/>
        <v>○</v>
      </c>
      <c r="I10" s="53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  <c r="U10" s="95"/>
      <c r="V10" s="95"/>
      <c r="W10" s="95"/>
      <c r="X10" s="95"/>
      <c r="Y10" s="95"/>
    </row>
    <row r="11" spans="1:25" ht="27.75" customHeight="1">
      <c r="A11" s="62">
        <v>5</v>
      </c>
      <c r="B11" s="62"/>
      <c r="C11" s="70"/>
      <c r="D11" s="71">
        <f t="shared" si="0"/>
        <v>125</v>
      </c>
      <c r="E11" s="64">
        <f t="shared" si="1"/>
      </c>
      <c r="F11" s="65">
        <f t="shared" si="2"/>
      </c>
      <c r="G11" s="65">
        <f t="shared" si="3"/>
      </c>
      <c r="H11" s="66" t="str">
        <f t="shared" si="4"/>
        <v>○</v>
      </c>
      <c r="I11" s="53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/>
      <c r="U11" s="95"/>
      <c r="V11" s="95"/>
      <c r="W11" s="95"/>
      <c r="X11" s="95"/>
      <c r="Y11" s="95"/>
    </row>
    <row r="12" spans="1:25" ht="27.75" customHeight="1">
      <c r="A12" s="62">
        <v>6</v>
      </c>
      <c r="B12" s="62"/>
      <c r="C12" s="70"/>
      <c r="D12" s="71">
        <f t="shared" si="0"/>
        <v>125</v>
      </c>
      <c r="E12" s="64">
        <f t="shared" si="1"/>
      </c>
      <c r="F12" s="65">
        <f t="shared" si="2"/>
      </c>
      <c r="G12" s="65">
        <f t="shared" si="3"/>
      </c>
      <c r="H12" s="66" t="str">
        <f t="shared" si="4"/>
        <v>○</v>
      </c>
      <c r="I12" s="53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/>
      <c r="U12" s="95"/>
      <c r="V12" s="95"/>
      <c r="W12" s="95"/>
      <c r="X12" s="95"/>
      <c r="Y12" s="95"/>
    </row>
    <row r="13" spans="1:25" ht="27.75" customHeight="1">
      <c r="A13" s="62">
        <v>7</v>
      </c>
      <c r="B13" s="62"/>
      <c r="C13" s="70"/>
      <c r="D13" s="71">
        <f t="shared" si="0"/>
        <v>125</v>
      </c>
      <c r="E13" s="64">
        <f t="shared" si="1"/>
      </c>
      <c r="F13" s="65">
        <f t="shared" si="2"/>
      </c>
      <c r="G13" s="65">
        <f t="shared" si="3"/>
      </c>
      <c r="H13" s="66" t="str">
        <f t="shared" si="4"/>
        <v>○</v>
      </c>
      <c r="I13" s="53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/>
      <c r="U13" s="95"/>
      <c r="V13" s="95"/>
      <c r="W13" s="95"/>
      <c r="X13" s="95"/>
      <c r="Y13" s="95"/>
    </row>
    <row r="14" spans="1:25" ht="27.75" customHeight="1">
      <c r="A14" s="62">
        <v>8</v>
      </c>
      <c r="B14" s="62"/>
      <c r="C14" s="70"/>
      <c r="D14" s="71">
        <f t="shared" si="0"/>
        <v>125</v>
      </c>
      <c r="E14" s="64">
        <f t="shared" si="1"/>
      </c>
      <c r="F14" s="65">
        <f t="shared" si="2"/>
      </c>
      <c r="G14" s="65">
        <f t="shared" si="3"/>
      </c>
      <c r="H14" s="66" t="str">
        <f t="shared" si="4"/>
        <v>○</v>
      </c>
      <c r="I14" s="53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/>
      <c r="U14" s="95"/>
      <c r="V14" s="95"/>
      <c r="W14" s="95"/>
      <c r="X14" s="95"/>
      <c r="Y14" s="95"/>
    </row>
    <row r="15" spans="1:25" ht="27.75" customHeight="1">
      <c r="A15" s="62">
        <v>9</v>
      </c>
      <c r="B15" s="62"/>
      <c r="C15" s="70"/>
      <c r="D15" s="71">
        <f t="shared" si="0"/>
        <v>125</v>
      </c>
      <c r="E15" s="64">
        <f t="shared" si="1"/>
      </c>
      <c r="F15" s="65">
        <f t="shared" si="2"/>
      </c>
      <c r="G15" s="65">
        <f t="shared" si="3"/>
      </c>
      <c r="H15" s="66" t="str">
        <f t="shared" si="4"/>
        <v>○</v>
      </c>
      <c r="I15" s="5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  <c r="U15" s="95"/>
      <c r="V15" s="95"/>
      <c r="W15" s="95"/>
      <c r="X15" s="95"/>
      <c r="Y15" s="95"/>
    </row>
    <row r="16" spans="1:25" ht="27.75" customHeight="1">
      <c r="A16" s="62">
        <v>10</v>
      </c>
      <c r="B16" s="62"/>
      <c r="C16" s="70"/>
      <c r="D16" s="71">
        <f t="shared" si="0"/>
        <v>125</v>
      </c>
      <c r="E16" s="64">
        <f t="shared" si="1"/>
      </c>
      <c r="F16" s="65">
        <f t="shared" si="2"/>
      </c>
      <c r="G16" s="65">
        <f t="shared" si="3"/>
      </c>
      <c r="H16" s="66" t="str">
        <f t="shared" si="4"/>
        <v>○</v>
      </c>
      <c r="I16" s="53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8"/>
      <c r="U16" s="95"/>
      <c r="V16" s="95"/>
      <c r="W16" s="95"/>
      <c r="X16" s="95"/>
      <c r="Y16" s="95"/>
    </row>
    <row r="17" spans="1:25" ht="27.75" customHeight="1">
      <c r="A17" s="62">
        <v>11</v>
      </c>
      <c r="B17" s="62"/>
      <c r="C17" s="70"/>
      <c r="D17" s="71">
        <f t="shared" si="0"/>
        <v>125</v>
      </c>
      <c r="E17" s="64">
        <f t="shared" si="1"/>
      </c>
      <c r="F17" s="65">
        <f t="shared" si="2"/>
      </c>
      <c r="G17" s="65">
        <f t="shared" si="3"/>
      </c>
      <c r="H17" s="66" t="str">
        <f t="shared" si="4"/>
        <v>○</v>
      </c>
      <c r="I17" s="53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95"/>
      <c r="V17" s="95"/>
      <c r="W17" s="95"/>
      <c r="X17" s="95"/>
      <c r="Y17" s="95"/>
    </row>
    <row r="18" spans="1:25" ht="27.75" customHeight="1">
      <c r="A18" s="62">
        <v>12</v>
      </c>
      <c r="B18" s="62"/>
      <c r="C18" s="70"/>
      <c r="D18" s="71">
        <f t="shared" si="0"/>
        <v>125</v>
      </c>
      <c r="E18" s="64">
        <f t="shared" si="1"/>
      </c>
      <c r="F18" s="65">
        <f t="shared" si="2"/>
      </c>
      <c r="G18" s="65">
        <f t="shared" si="3"/>
      </c>
      <c r="H18" s="66" t="str">
        <f t="shared" si="4"/>
        <v>○</v>
      </c>
      <c r="I18" s="53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95"/>
      <c r="V18" s="95"/>
      <c r="W18" s="95"/>
      <c r="X18" s="95"/>
      <c r="Y18" s="95"/>
    </row>
    <row r="19" spans="1:25" ht="27.75" customHeight="1">
      <c r="A19" s="62">
        <v>13</v>
      </c>
      <c r="B19" s="62"/>
      <c r="C19" s="70"/>
      <c r="D19" s="71">
        <f t="shared" si="0"/>
        <v>125</v>
      </c>
      <c r="E19" s="64">
        <f t="shared" si="1"/>
      </c>
      <c r="F19" s="65">
        <f t="shared" si="2"/>
      </c>
      <c r="G19" s="65">
        <f t="shared" si="3"/>
      </c>
      <c r="H19" s="66" t="str">
        <f t="shared" si="4"/>
        <v>○</v>
      </c>
      <c r="I19" s="53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95"/>
      <c r="V19" s="95"/>
      <c r="W19" s="95"/>
      <c r="X19" s="95"/>
      <c r="Y19" s="95"/>
    </row>
    <row r="20" spans="1:25" ht="27.75" customHeight="1">
      <c r="A20" s="62">
        <v>14</v>
      </c>
      <c r="B20" s="62"/>
      <c r="C20" s="70"/>
      <c r="D20" s="71">
        <f t="shared" si="0"/>
        <v>125</v>
      </c>
      <c r="E20" s="64">
        <f t="shared" si="1"/>
      </c>
      <c r="F20" s="65">
        <f t="shared" si="2"/>
      </c>
      <c r="G20" s="65">
        <f t="shared" si="3"/>
      </c>
      <c r="H20" s="66" t="str">
        <f t="shared" si="4"/>
        <v>○</v>
      </c>
      <c r="I20" s="53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95"/>
      <c r="V20" s="95"/>
      <c r="W20" s="95"/>
      <c r="X20" s="95"/>
      <c r="Y20" s="95"/>
    </row>
    <row r="21" spans="1:25" ht="27.75" customHeight="1" thickBot="1">
      <c r="A21" s="63">
        <v>15</v>
      </c>
      <c r="B21" s="63"/>
      <c r="C21" s="70"/>
      <c r="D21" s="71">
        <f t="shared" si="0"/>
        <v>125</v>
      </c>
      <c r="E21" s="64">
        <f t="shared" si="1"/>
      </c>
      <c r="F21" s="65">
        <f t="shared" si="2"/>
      </c>
      <c r="G21" s="65">
        <f t="shared" si="3"/>
      </c>
      <c r="H21" s="66" t="str">
        <f t="shared" si="4"/>
        <v>○</v>
      </c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/>
      <c r="U21" s="95"/>
      <c r="V21" s="95"/>
      <c r="W21" s="95"/>
      <c r="X21" s="95"/>
      <c r="Y21" s="95"/>
    </row>
    <row r="22" spans="1:25" ht="27.75" customHeight="1" thickTop="1">
      <c r="A22" s="117" t="s">
        <v>0</v>
      </c>
      <c r="B22" s="118"/>
      <c r="C22" s="118"/>
      <c r="D22" s="118"/>
      <c r="E22" s="118"/>
      <c r="F22" s="118"/>
      <c r="G22" s="118"/>
      <c r="H22" s="119"/>
      <c r="I22" s="67">
        <f>COUNTIF(I7:I21,"○")</f>
        <v>0</v>
      </c>
      <c r="J22" s="68">
        <f aca="true" t="shared" si="5" ref="J22:T22">COUNTIF(J7:J21,"○")</f>
        <v>0</v>
      </c>
      <c r="K22" s="68">
        <f t="shared" si="5"/>
        <v>0</v>
      </c>
      <c r="L22" s="68">
        <f t="shared" si="5"/>
        <v>0</v>
      </c>
      <c r="M22" s="68">
        <f t="shared" si="5"/>
        <v>0</v>
      </c>
      <c r="N22" s="68">
        <f t="shared" si="5"/>
        <v>0</v>
      </c>
      <c r="O22" s="68">
        <f t="shared" si="5"/>
        <v>0</v>
      </c>
      <c r="P22" s="68">
        <f t="shared" si="5"/>
        <v>0</v>
      </c>
      <c r="Q22" s="68">
        <f t="shared" si="5"/>
        <v>0</v>
      </c>
      <c r="R22" s="68">
        <f t="shared" si="5"/>
        <v>0</v>
      </c>
      <c r="S22" s="68">
        <f t="shared" si="5"/>
        <v>0</v>
      </c>
      <c r="T22" s="69">
        <f t="shared" si="5"/>
        <v>0</v>
      </c>
      <c r="U22" s="96"/>
      <c r="V22" s="95"/>
      <c r="W22" s="95"/>
      <c r="X22" s="95"/>
      <c r="Y22" s="95"/>
    </row>
    <row r="23" spans="1:25" ht="17.25" customHeight="1">
      <c r="A23" s="97"/>
      <c r="B23" s="98"/>
      <c r="C23" s="98"/>
      <c r="D23" s="98"/>
      <c r="E23" s="98"/>
      <c r="F23" s="98"/>
      <c r="G23" s="98"/>
      <c r="H23" s="98"/>
      <c r="I23" s="98"/>
      <c r="J23" s="99" t="s">
        <v>23</v>
      </c>
      <c r="K23" s="124" t="s">
        <v>27</v>
      </c>
      <c r="L23" s="125"/>
      <c r="M23" s="125"/>
      <c r="N23" s="125"/>
      <c r="O23" s="125"/>
      <c r="P23" s="125"/>
      <c r="Q23" s="125"/>
      <c r="R23" s="125"/>
      <c r="S23" s="125"/>
      <c r="T23" s="125"/>
      <c r="U23" s="95"/>
      <c r="V23" s="95"/>
      <c r="W23" s="95"/>
      <c r="X23" s="95"/>
      <c r="Y23" s="95"/>
    </row>
    <row r="24" spans="1:25" ht="27.75" customHeight="1">
      <c r="A24" s="62">
        <v>16</v>
      </c>
      <c r="B24" s="62"/>
      <c r="C24" s="70"/>
      <c r="D24" s="71">
        <f aca="true" t="shared" si="6" ref="D24:D38">DATEDIF(C24,$V$2,"Y")</f>
        <v>125</v>
      </c>
      <c r="E24" s="64">
        <f>IF(D24&lt;=15,"○","")</f>
      </c>
      <c r="F24" s="65">
        <f>IF(AND(D24&gt;=16,D24&lt;=64),"○","")</f>
      </c>
      <c r="G24" s="65">
        <f>IF(AND(D24&gt;=65,D24&lt;=74),"○","")</f>
      </c>
      <c r="H24" s="66" t="str">
        <f>IF(D24&gt;=75,"○","")</f>
        <v>○</v>
      </c>
      <c r="I24" s="53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90"/>
      <c r="V24" s="90"/>
      <c r="W24" s="90"/>
      <c r="X24" s="90"/>
      <c r="Y24" s="90"/>
    </row>
    <row r="25" spans="1:25" ht="27.75" customHeight="1">
      <c r="A25" s="62">
        <v>17</v>
      </c>
      <c r="B25" s="62"/>
      <c r="C25" s="70"/>
      <c r="D25" s="71">
        <f t="shared" si="6"/>
        <v>125</v>
      </c>
      <c r="E25" s="64">
        <f aca="true" t="shared" si="7" ref="E25:E38">IF(D25&lt;=15,"○","")</f>
      </c>
      <c r="F25" s="65">
        <f aca="true" t="shared" si="8" ref="F25:F38">IF(AND(D25&gt;=16,D25&lt;=64),"○","")</f>
      </c>
      <c r="G25" s="65">
        <f aca="true" t="shared" si="9" ref="G25:G38">IF(AND(D25&gt;=65,D25&lt;=74),"○","")</f>
      </c>
      <c r="H25" s="66" t="str">
        <f aca="true" t="shared" si="10" ref="H25:H38">IF(D25&gt;=75,"○","")</f>
        <v>○</v>
      </c>
      <c r="I25" s="5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95"/>
      <c r="V25" s="95"/>
      <c r="W25" s="95"/>
      <c r="X25" s="95"/>
      <c r="Y25" s="95"/>
    </row>
    <row r="26" spans="1:25" ht="27.75" customHeight="1">
      <c r="A26" s="62">
        <v>18</v>
      </c>
      <c r="B26" s="62"/>
      <c r="C26" s="70"/>
      <c r="D26" s="71">
        <f t="shared" si="6"/>
        <v>125</v>
      </c>
      <c r="E26" s="64">
        <f t="shared" si="7"/>
      </c>
      <c r="F26" s="65">
        <f t="shared" si="8"/>
      </c>
      <c r="G26" s="65">
        <f t="shared" si="9"/>
      </c>
      <c r="H26" s="66" t="str">
        <f t="shared" si="10"/>
        <v>○</v>
      </c>
      <c r="I26" s="53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95"/>
      <c r="V26" s="95"/>
      <c r="W26" s="95"/>
      <c r="X26" s="95"/>
      <c r="Y26" s="95"/>
    </row>
    <row r="27" spans="1:25" ht="27.75" customHeight="1">
      <c r="A27" s="62">
        <v>19</v>
      </c>
      <c r="B27" s="62"/>
      <c r="C27" s="70"/>
      <c r="D27" s="71">
        <f t="shared" si="6"/>
        <v>125</v>
      </c>
      <c r="E27" s="64">
        <f t="shared" si="7"/>
      </c>
      <c r="F27" s="65">
        <f t="shared" si="8"/>
      </c>
      <c r="G27" s="65">
        <f t="shared" si="9"/>
      </c>
      <c r="H27" s="66" t="str">
        <f t="shared" si="10"/>
        <v>○</v>
      </c>
      <c r="I27" s="53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95"/>
      <c r="V27" s="95"/>
      <c r="W27" s="95"/>
      <c r="X27" s="95"/>
      <c r="Y27" s="95"/>
    </row>
    <row r="28" spans="1:25" ht="27.75" customHeight="1">
      <c r="A28" s="62">
        <v>20</v>
      </c>
      <c r="B28" s="62"/>
      <c r="C28" s="70"/>
      <c r="D28" s="71">
        <f t="shared" si="6"/>
        <v>125</v>
      </c>
      <c r="E28" s="64">
        <f t="shared" si="7"/>
      </c>
      <c r="F28" s="65">
        <f t="shared" si="8"/>
      </c>
      <c r="G28" s="65">
        <f t="shared" si="9"/>
      </c>
      <c r="H28" s="66" t="str">
        <f t="shared" si="10"/>
        <v>○</v>
      </c>
      <c r="I28" s="53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95"/>
      <c r="V28" s="95"/>
      <c r="W28" s="95"/>
      <c r="X28" s="95"/>
      <c r="Y28" s="95"/>
    </row>
    <row r="29" spans="1:25" ht="27.75" customHeight="1">
      <c r="A29" s="62">
        <v>21</v>
      </c>
      <c r="B29" s="62"/>
      <c r="C29" s="70"/>
      <c r="D29" s="71">
        <f t="shared" si="6"/>
        <v>125</v>
      </c>
      <c r="E29" s="64">
        <f t="shared" si="7"/>
      </c>
      <c r="F29" s="65">
        <f t="shared" si="8"/>
      </c>
      <c r="G29" s="65">
        <f t="shared" si="9"/>
      </c>
      <c r="H29" s="66" t="str">
        <f t="shared" si="10"/>
        <v>○</v>
      </c>
      <c r="I29" s="5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95"/>
      <c r="V29" s="95"/>
      <c r="W29" s="95"/>
      <c r="X29" s="95"/>
      <c r="Y29" s="95"/>
    </row>
    <row r="30" spans="1:25" ht="27.75" customHeight="1">
      <c r="A30" s="62">
        <v>22</v>
      </c>
      <c r="B30" s="62"/>
      <c r="C30" s="70"/>
      <c r="D30" s="71">
        <f t="shared" si="6"/>
        <v>125</v>
      </c>
      <c r="E30" s="64">
        <f t="shared" si="7"/>
      </c>
      <c r="F30" s="65">
        <f t="shared" si="8"/>
      </c>
      <c r="G30" s="65">
        <f t="shared" si="9"/>
      </c>
      <c r="H30" s="66" t="str">
        <f t="shared" si="10"/>
        <v>○</v>
      </c>
      <c r="I30" s="53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95"/>
      <c r="V30" s="95"/>
      <c r="W30" s="95"/>
      <c r="X30" s="95"/>
      <c r="Y30" s="95"/>
    </row>
    <row r="31" spans="1:25" ht="27.75" customHeight="1">
      <c r="A31" s="62">
        <v>23</v>
      </c>
      <c r="B31" s="62"/>
      <c r="C31" s="70"/>
      <c r="D31" s="71">
        <f t="shared" si="6"/>
        <v>125</v>
      </c>
      <c r="E31" s="64">
        <f t="shared" si="7"/>
      </c>
      <c r="F31" s="65">
        <f t="shared" si="8"/>
      </c>
      <c r="G31" s="65">
        <f t="shared" si="9"/>
      </c>
      <c r="H31" s="66" t="str">
        <f t="shared" si="10"/>
        <v>○</v>
      </c>
      <c r="I31" s="53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95"/>
      <c r="V31" s="95"/>
      <c r="W31" s="95"/>
      <c r="X31" s="95"/>
      <c r="Y31" s="95"/>
    </row>
    <row r="32" spans="1:25" ht="27.75" customHeight="1">
      <c r="A32" s="62">
        <v>24</v>
      </c>
      <c r="B32" s="62"/>
      <c r="C32" s="70"/>
      <c r="D32" s="71">
        <f t="shared" si="6"/>
        <v>125</v>
      </c>
      <c r="E32" s="64">
        <f t="shared" si="7"/>
      </c>
      <c r="F32" s="65">
        <f t="shared" si="8"/>
      </c>
      <c r="G32" s="65">
        <f t="shared" si="9"/>
      </c>
      <c r="H32" s="66" t="str">
        <f t="shared" si="10"/>
        <v>○</v>
      </c>
      <c r="I32" s="53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  <c r="U32" s="95"/>
      <c r="V32" s="95"/>
      <c r="W32" s="95"/>
      <c r="X32" s="95"/>
      <c r="Y32" s="95"/>
    </row>
    <row r="33" spans="1:25" ht="27.75" customHeight="1">
      <c r="A33" s="62">
        <v>25</v>
      </c>
      <c r="B33" s="62"/>
      <c r="C33" s="70"/>
      <c r="D33" s="71">
        <f t="shared" si="6"/>
        <v>125</v>
      </c>
      <c r="E33" s="64">
        <f t="shared" si="7"/>
      </c>
      <c r="F33" s="65">
        <f t="shared" si="8"/>
      </c>
      <c r="G33" s="65">
        <f t="shared" si="9"/>
      </c>
      <c r="H33" s="66" t="str">
        <f t="shared" si="10"/>
        <v>○</v>
      </c>
      <c r="I33" s="5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8"/>
      <c r="U33" s="95"/>
      <c r="V33" s="95"/>
      <c r="W33" s="95"/>
      <c r="X33" s="95"/>
      <c r="Y33" s="95"/>
    </row>
    <row r="34" spans="1:25" ht="27.75" customHeight="1">
      <c r="A34" s="62">
        <v>26</v>
      </c>
      <c r="B34" s="62"/>
      <c r="C34" s="70"/>
      <c r="D34" s="71">
        <f t="shared" si="6"/>
        <v>125</v>
      </c>
      <c r="E34" s="64">
        <f t="shared" si="7"/>
      </c>
      <c r="F34" s="65">
        <f t="shared" si="8"/>
      </c>
      <c r="G34" s="65">
        <f t="shared" si="9"/>
      </c>
      <c r="H34" s="66" t="str">
        <f t="shared" si="10"/>
        <v>○</v>
      </c>
      <c r="I34" s="53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95"/>
      <c r="V34" s="95"/>
      <c r="W34" s="95"/>
      <c r="X34" s="95"/>
      <c r="Y34" s="95"/>
    </row>
    <row r="35" spans="1:25" ht="27.75" customHeight="1">
      <c r="A35" s="62">
        <v>27</v>
      </c>
      <c r="B35" s="62"/>
      <c r="C35" s="70"/>
      <c r="D35" s="71">
        <f t="shared" si="6"/>
        <v>125</v>
      </c>
      <c r="E35" s="64">
        <f t="shared" si="7"/>
      </c>
      <c r="F35" s="65">
        <f t="shared" si="8"/>
      </c>
      <c r="G35" s="65">
        <f t="shared" si="9"/>
      </c>
      <c r="H35" s="66" t="str">
        <f t="shared" si="10"/>
        <v>○</v>
      </c>
      <c r="I35" s="5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/>
      <c r="U35" s="95"/>
      <c r="V35" s="95"/>
      <c r="W35" s="95"/>
      <c r="X35" s="95"/>
      <c r="Y35" s="95"/>
    </row>
    <row r="36" spans="1:25" ht="27.75" customHeight="1">
      <c r="A36" s="62">
        <v>28</v>
      </c>
      <c r="B36" s="62"/>
      <c r="C36" s="70"/>
      <c r="D36" s="71">
        <f t="shared" si="6"/>
        <v>125</v>
      </c>
      <c r="E36" s="64">
        <f t="shared" si="7"/>
      </c>
      <c r="F36" s="65">
        <f t="shared" si="8"/>
      </c>
      <c r="G36" s="65">
        <f t="shared" si="9"/>
      </c>
      <c r="H36" s="66" t="str">
        <f t="shared" si="10"/>
        <v>○</v>
      </c>
      <c r="I36" s="5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8"/>
      <c r="U36" s="95"/>
      <c r="V36" s="95"/>
      <c r="W36" s="95"/>
      <c r="X36" s="95"/>
      <c r="Y36" s="95"/>
    </row>
    <row r="37" spans="1:25" ht="27.75" customHeight="1">
      <c r="A37" s="62">
        <v>29</v>
      </c>
      <c r="B37" s="62"/>
      <c r="C37" s="70"/>
      <c r="D37" s="71">
        <f t="shared" si="6"/>
        <v>125</v>
      </c>
      <c r="E37" s="64">
        <f t="shared" si="7"/>
      </c>
      <c r="F37" s="65">
        <f t="shared" si="8"/>
      </c>
      <c r="G37" s="65">
        <f t="shared" si="9"/>
      </c>
      <c r="H37" s="66" t="str">
        <f t="shared" si="10"/>
        <v>○</v>
      </c>
      <c r="I37" s="53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8"/>
      <c r="U37" s="95"/>
      <c r="V37" s="95"/>
      <c r="W37" s="95"/>
      <c r="X37" s="95"/>
      <c r="Y37" s="95"/>
    </row>
    <row r="38" spans="1:25" ht="27.75" customHeight="1" thickBot="1">
      <c r="A38" s="62">
        <v>30</v>
      </c>
      <c r="B38" s="63"/>
      <c r="C38" s="70"/>
      <c r="D38" s="71">
        <f t="shared" si="6"/>
        <v>125</v>
      </c>
      <c r="E38" s="64">
        <f t="shared" si="7"/>
      </c>
      <c r="F38" s="65">
        <f t="shared" si="8"/>
      </c>
      <c r="G38" s="65">
        <f t="shared" si="9"/>
      </c>
      <c r="H38" s="66" t="str">
        <f t="shared" si="10"/>
        <v>○</v>
      </c>
      <c r="I38" s="59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1"/>
      <c r="U38" s="95"/>
      <c r="V38" s="95"/>
      <c r="W38" s="95"/>
      <c r="X38" s="95"/>
      <c r="Y38" s="95"/>
    </row>
    <row r="39" spans="1:25" ht="27.75" customHeight="1" thickTop="1">
      <c r="A39" s="117" t="s">
        <v>0</v>
      </c>
      <c r="B39" s="118"/>
      <c r="C39" s="118"/>
      <c r="D39" s="118"/>
      <c r="E39" s="118"/>
      <c r="F39" s="118"/>
      <c r="G39" s="118"/>
      <c r="H39" s="119"/>
      <c r="I39" s="67">
        <f>COUNTIF(I24:I38,"○")</f>
        <v>0</v>
      </c>
      <c r="J39" s="68">
        <f aca="true" t="shared" si="11" ref="J39:T39">COUNTIF(J24:J38,"○")</f>
        <v>0</v>
      </c>
      <c r="K39" s="68">
        <f t="shared" si="11"/>
        <v>0</v>
      </c>
      <c r="L39" s="68">
        <f t="shared" si="11"/>
        <v>0</v>
      </c>
      <c r="M39" s="68">
        <f t="shared" si="11"/>
        <v>0</v>
      </c>
      <c r="N39" s="68">
        <f t="shared" si="11"/>
        <v>0</v>
      </c>
      <c r="O39" s="68">
        <f t="shared" si="11"/>
        <v>0</v>
      </c>
      <c r="P39" s="68">
        <f t="shared" si="11"/>
        <v>0</v>
      </c>
      <c r="Q39" s="68">
        <f t="shared" si="11"/>
        <v>0</v>
      </c>
      <c r="R39" s="68">
        <f t="shared" si="11"/>
        <v>0</v>
      </c>
      <c r="S39" s="68">
        <f t="shared" si="11"/>
        <v>0</v>
      </c>
      <c r="T39" s="68">
        <f t="shared" si="11"/>
        <v>0</v>
      </c>
      <c r="U39" s="95"/>
      <c r="V39" s="95"/>
      <c r="W39" s="95"/>
      <c r="X39" s="95"/>
      <c r="Y39" s="95"/>
    </row>
    <row r="40" spans="1:20" ht="17.25" customHeight="1">
      <c r="A40" s="97"/>
      <c r="B40" s="98"/>
      <c r="C40" s="98"/>
      <c r="D40" s="98"/>
      <c r="E40" s="98"/>
      <c r="F40" s="98"/>
      <c r="G40" s="98"/>
      <c r="H40" s="98"/>
      <c r="I40" s="98"/>
      <c r="J40" s="99" t="s">
        <v>23</v>
      </c>
      <c r="K40" s="105" t="s">
        <v>24</v>
      </c>
      <c r="L40" s="106"/>
      <c r="M40" s="106"/>
      <c r="N40" s="106"/>
      <c r="O40" s="106"/>
      <c r="P40" s="106"/>
      <c r="Q40" s="106"/>
      <c r="R40" s="106"/>
      <c r="S40" s="106"/>
      <c r="T40" s="106"/>
    </row>
    <row r="41" spans="1:20" ht="27.75" customHeight="1">
      <c r="A41" s="62">
        <v>31</v>
      </c>
      <c r="B41" s="62"/>
      <c r="C41" s="70"/>
      <c r="D41" s="71">
        <f aca="true" t="shared" si="12" ref="D41:D55">DATEDIF(C41,$V$2,"Y")</f>
        <v>125</v>
      </c>
      <c r="E41" s="64">
        <f>IF(D41&lt;=15,"○","")</f>
      </c>
      <c r="F41" s="65">
        <f>IF(AND(D41&gt;=16,D41&lt;=64),"○","")</f>
      </c>
      <c r="G41" s="65">
        <f>IF(AND(D41&gt;=65,D41&lt;=74),"○","")</f>
      </c>
      <c r="H41" s="66" t="str">
        <f>IF(D41&gt;=75,"○","")</f>
        <v>○</v>
      </c>
      <c r="I41" s="53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8"/>
    </row>
    <row r="42" spans="1:20" ht="27.75" customHeight="1">
      <c r="A42" s="62">
        <v>32</v>
      </c>
      <c r="B42" s="62"/>
      <c r="C42" s="70"/>
      <c r="D42" s="71">
        <f t="shared" si="12"/>
        <v>125</v>
      </c>
      <c r="E42" s="64">
        <f aca="true" t="shared" si="13" ref="E42:E55">IF(D42&lt;=15,"○","")</f>
      </c>
      <c r="F42" s="65">
        <f aca="true" t="shared" si="14" ref="F42:F55">IF(AND(D42&gt;=16,D42&lt;=64),"○","")</f>
      </c>
      <c r="G42" s="65">
        <f aca="true" t="shared" si="15" ref="G42:G55">IF(AND(D42&gt;=65,D42&lt;=74),"○","")</f>
      </c>
      <c r="H42" s="66" t="str">
        <f aca="true" t="shared" si="16" ref="H42:H55">IF(D42&gt;=75,"○","")</f>
        <v>○</v>
      </c>
      <c r="I42" s="53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8"/>
    </row>
    <row r="43" spans="1:20" ht="27.75" customHeight="1">
      <c r="A43" s="62">
        <v>33</v>
      </c>
      <c r="B43" s="62"/>
      <c r="C43" s="70"/>
      <c r="D43" s="71">
        <f t="shared" si="12"/>
        <v>125</v>
      </c>
      <c r="E43" s="64">
        <f t="shared" si="13"/>
      </c>
      <c r="F43" s="65">
        <f t="shared" si="14"/>
      </c>
      <c r="G43" s="65">
        <f t="shared" si="15"/>
      </c>
      <c r="H43" s="66" t="str">
        <f t="shared" si="16"/>
        <v>○</v>
      </c>
      <c r="I43" s="53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</row>
    <row r="44" spans="1:20" ht="27.75" customHeight="1">
      <c r="A44" s="62">
        <v>34</v>
      </c>
      <c r="B44" s="62"/>
      <c r="C44" s="70"/>
      <c r="D44" s="71">
        <f t="shared" si="12"/>
        <v>125</v>
      </c>
      <c r="E44" s="64">
        <f t="shared" si="13"/>
      </c>
      <c r="F44" s="65">
        <f t="shared" si="14"/>
      </c>
      <c r="G44" s="65">
        <f t="shared" si="15"/>
      </c>
      <c r="H44" s="66" t="str">
        <f t="shared" si="16"/>
        <v>○</v>
      </c>
      <c r="I44" s="53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8"/>
    </row>
    <row r="45" spans="1:20" ht="27.75" customHeight="1">
      <c r="A45" s="62">
        <v>35</v>
      </c>
      <c r="B45" s="62"/>
      <c r="C45" s="70"/>
      <c r="D45" s="71">
        <f t="shared" si="12"/>
        <v>125</v>
      </c>
      <c r="E45" s="64">
        <f t="shared" si="13"/>
      </c>
      <c r="F45" s="65">
        <f t="shared" si="14"/>
      </c>
      <c r="G45" s="65">
        <f t="shared" si="15"/>
      </c>
      <c r="H45" s="66" t="str">
        <f t="shared" si="16"/>
        <v>○</v>
      </c>
      <c r="I45" s="53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8"/>
    </row>
    <row r="46" spans="1:20" ht="27.75" customHeight="1">
      <c r="A46" s="62">
        <v>36</v>
      </c>
      <c r="B46" s="62"/>
      <c r="C46" s="70"/>
      <c r="D46" s="71">
        <f t="shared" si="12"/>
        <v>125</v>
      </c>
      <c r="E46" s="64">
        <f t="shared" si="13"/>
      </c>
      <c r="F46" s="65">
        <f t="shared" si="14"/>
      </c>
      <c r="G46" s="65">
        <f t="shared" si="15"/>
      </c>
      <c r="H46" s="66" t="str">
        <f t="shared" si="16"/>
        <v>○</v>
      </c>
      <c r="I46" s="53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8"/>
    </row>
    <row r="47" spans="1:20" ht="27.75" customHeight="1">
      <c r="A47" s="62">
        <v>37</v>
      </c>
      <c r="B47" s="62"/>
      <c r="C47" s="70"/>
      <c r="D47" s="71">
        <f t="shared" si="12"/>
        <v>125</v>
      </c>
      <c r="E47" s="64">
        <f t="shared" si="13"/>
      </c>
      <c r="F47" s="65">
        <f t="shared" si="14"/>
      </c>
      <c r="G47" s="65">
        <f t="shared" si="15"/>
      </c>
      <c r="H47" s="66" t="str">
        <f t="shared" si="16"/>
        <v>○</v>
      </c>
      <c r="I47" s="53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8"/>
    </row>
    <row r="48" spans="1:20" ht="27.75" customHeight="1">
      <c r="A48" s="62">
        <v>38</v>
      </c>
      <c r="B48" s="62"/>
      <c r="C48" s="70"/>
      <c r="D48" s="71">
        <f t="shared" si="12"/>
        <v>125</v>
      </c>
      <c r="E48" s="64">
        <f t="shared" si="13"/>
      </c>
      <c r="F48" s="65">
        <f t="shared" si="14"/>
      </c>
      <c r="G48" s="65">
        <f t="shared" si="15"/>
      </c>
      <c r="H48" s="66" t="str">
        <f t="shared" si="16"/>
        <v>○</v>
      </c>
      <c r="I48" s="53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8"/>
    </row>
    <row r="49" spans="1:20" ht="27.75" customHeight="1">
      <c r="A49" s="62">
        <v>39</v>
      </c>
      <c r="B49" s="62"/>
      <c r="C49" s="70"/>
      <c r="D49" s="71">
        <f t="shared" si="12"/>
        <v>125</v>
      </c>
      <c r="E49" s="64">
        <f t="shared" si="13"/>
      </c>
      <c r="F49" s="65">
        <f t="shared" si="14"/>
      </c>
      <c r="G49" s="65">
        <f t="shared" si="15"/>
      </c>
      <c r="H49" s="66" t="str">
        <f t="shared" si="16"/>
        <v>○</v>
      </c>
      <c r="I49" s="53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</row>
    <row r="50" spans="1:20" ht="27.75" customHeight="1">
      <c r="A50" s="62">
        <v>40</v>
      </c>
      <c r="B50" s="62"/>
      <c r="C50" s="70"/>
      <c r="D50" s="71">
        <f t="shared" si="12"/>
        <v>125</v>
      </c>
      <c r="E50" s="64">
        <f t="shared" si="13"/>
      </c>
      <c r="F50" s="65">
        <f t="shared" si="14"/>
      </c>
      <c r="G50" s="65">
        <f t="shared" si="15"/>
      </c>
      <c r="H50" s="66" t="str">
        <f t="shared" si="16"/>
        <v>○</v>
      </c>
      <c r="I50" s="53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</row>
    <row r="51" spans="1:20" ht="27.75" customHeight="1">
      <c r="A51" s="62">
        <v>41</v>
      </c>
      <c r="B51" s="62"/>
      <c r="C51" s="70"/>
      <c r="D51" s="71">
        <f t="shared" si="12"/>
        <v>125</v>
      </c>
      <c r="E51" s="64">
        <f t="shared" si="13"/>
      </c>
      <c r="F51" s="65">
        <f t="shared" si="14"/>
      </c>
      <c r="G51" s="65">
        <f t="shared" si="15"/>
      </c>
      <c r="H51" s="66" t="str">
        <f t="shared" si="16"/>
        <v>○</v>
      </c>
      <c r="I51" s="53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8"/>
    </row>
    <row r="52" spans="1:20" ht="27.75" customHeight="1">
      <c r="A52" s="62">
        <v>42</v>
      </c>
      <c r="B52" s="62"/>
      <c r="C52" s="70"/>
      <c r="D52" s="71">
        <f t="shared" si="12"/>
        <v>125</v>
      </c>
      <c r="E52" s="64">
        <f t="shared" si="13"/>
      </c>
      <c r="F52" s="65">
        <f t="shared" si="14"/>
      </c>
      <c r="G52" s="65">
        <f t="shared" si="15"/>
      </c>
      <c r="H52" s="66" t="str">
        <f t="shared" si="16"/>
        <v>○</v>
      </c>
      <c r="I52" s="53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8"/>
    </row>
    <row r="53" spans="1:20" ht="27.75" customHeight="1">
      <c r="A53" s="62">
        <v>43</v>
      </c>
      <c r="B53" s="62"/>
      <c r="C53" s="70"/>
      <c r="D53" s="71">
        <f t="shared" si="12"/>
        <v>125</v>
      </c>
      <c r="E53" s="64">
        <f t="shared" si="13"/>
      </c>
      <c r="F53" s="65">
        <f t="shared" si="14"/>
      </c>
      <c r="G53" s="65">
        <f t="shared" si="15"/>
      </c>
      <c r="H53" s="66" t="str">
        <f t="shared" si="16"/>
        <v>○</v>
      </c>
      <c r="I53" s="53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8"/>
    </row>
    <row r="54" spans="1:20" ht="27.75" customHeight="1">
      <c r="A54" s="62">
        <v>44</v>
      </c>
      <c r="B54" s="62"/>
      <c r="C54" s="70"/>
      <c r="D54" s="71">
        <f t="shared" si="12"/>
        <v>125</v>
      </c>
      <c r="E54" s="64">
        <f t="shared" si="13"/>
      </c>
      <c r="F54" s="65">
        <f t="shared" si="14"/>
      </c>
      <c r="G54" s="65">
        <f t="shared" si="15"/>
      </c>
      <c r="H54" s="66" t="str">
        <f t="shared" si="16"/>
        <v>○</v>
      </c>
      <c r="I54" s="53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</row>
    <row r="55" spans="1:20" ht="27.75" customHeight="1" thickBot="1">
      <c r="A55" s="62">
        <v>45</v>
      </c>
      <c r="B55" s="63"/>
      <c r="C55" s="70"/>
      <c r="D55" s="71">
        <f t="shared" si="12"/>
        <v>125</v>
      </c>
      <c r="E55" s="64">
        <f t="shared" si="13"/>
      </c>
      <c r="F55" s="65">
        <f t="shared" si="14"/>
      </c>
      <c r="G55" s="65">
        <f t="shared" si="15"/>
      </c>
      <c r="H55" s="66" t="str">
        <f t="shared" si="16"/>
        <v>○</v>
      </c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1"/>
    </row>
    <row r="56" spans="1:20" ht="27.75" customHeight="1" thickTop="1">
      <c r="A56" s="117" t="s">
        <v>0</v>
      </c>
      <c r="B56" s="118"/>
      <c r="C56" s="118"/>
      <c r="D56" s="118"/>
      <c r="E56" s="118"/>
      <c r="F56" s="118"/>
      <c r="G56" s="118"/>
      <c r="H56" s="119"/>
      <c r="I56" s="67">
        <f>COUNTIF(I41:I55,"○")</f>
        <v>0</v>
      </c>
      <c r="J56" s="68">
        <f aca="true" t="shared" si="17" ref="J56:T56">COUNTIF(J41:J55,"○")</f>
        <v>0</v>
      </c>
      <c r="K56" s="68">
        <f t="shared" si="17"/>
        <v>0</v>
      </c>
      <c r="L56" s="68">
        <f t="shared" si="17"/>
        <v>0</v>
      </c>
      <c r="M56" s="68">
        <f t="shared" si="17"/>
        <v>0</v>
      </c>
      <c r="N56" s="68">
        <f t="shared" si="17"/>
        <v>0</v>
      </c>
      <c r="O56" s="68">
        <f t="shared" si="17"/>
        <v>0</v>
      </c>
      <c r="P56" s="68">
        <f t="shared" si="17"/>
        <v>0</v>
      </c>
      <c r="Q56" s="68">
        <f t="shared" si="17"/>
        <v>0</v>
      </c>
      <c r="R56" s="68">
        <f t="shared" si="17"/>
        <v>0</v>
      </c>
      <c r="S56" s="68">
        <f t="shared" si="17"/>
        <v>0</v>
      </c>
      <c r="T56" s="68">
        <f t="shared" si="17"/>
        <v>0</v>
      </c>
    </row>
    <row r="57" spans="1:20" ht="17.25" customHeight="1">
      <c r="A57" s="97"/>
      <c r="B57" s="98"/>
      <c r="C57" s="98"/>
      <c r="D57" s="98"/>
      <c r="E57" s="98"/>
      <c r="F57" s="98"/>
      <c r="G57" s="98"/>
      <c r="H57" s="98"/>
      <c r="I57" s="98"/>
      <c r="J57" s="99" t="s">
        <v>23</v>
      </c>
      <c r="K57" s="105" t="s">
        <v>24</v>
      </c>
      <c r="L57" s="106"/>
      <c r="M57" s="106"/>
      <c r="N57" s="106"/>
      <c r="O57" s="106"/>
      <c r="P57" s="106"/>
      <c r="Q57" s="106"/>
      <c r="R57" s="106"/>
      <c r="S57" s="106"/>
      <c r="T57" s="106"/>
    </row>
  </sheetData>
  <sheetProtection/>
  <mergeCells count="14">
    <mergeCell ref="K23:T23"/>
    <mergeCell ref="A39:H39"/>
    <mergeCell ref="K40:T40"/>
    <mergeCell ref="A56:H56"/>
    <mergeCell ref="K57:T57"/>
    <mergeCell ref="A1:T1"/>
    <mergeCell ref="A5:A6"/>
    <mergeCell ref="B5:B6"/>
    <mergeCell ref="E5:H5"/>
    <mergeCell ref="I5:T5"/>
    <mergeCell ref="A22:H22"/>
    <mergeCell ref="N3:O3"/>
    <mergeCell ref="Q3:T3"/>
    <mergeCell ref="H3:L3"/>
  </mergeCells>
  <printOptions horizontalCentered="1"/>
  <pageMargins left="0.1968503937007874" right="0.1968503937007874" top="0.1968503937007874" bottom="0.1968503937007874" header="0.1968503937007874" footer="0"/>
  <pageSetup fitToHeight="0" horizontalDpi="600" verticalDpi="600" orientation="landscape" paperSize="9" r:id="rId2"/>
  <headerFooter>
    <oddHeader>&amp;R&amp;16No.&amp;P</oddHeader>
    <oddFooter>&amp;L&amp;K000000◆ 参加者の氏名（フルネーム）を必ず記入し，実施年度中（４月１日～３月３１日）に達する年齢区分に○をつけてください。 　　　　　　　　　　　　　　　　　　　　　　　　　　　　　　　　　　　◆ 参加者がサロンに参加したときは，○をつけてください。
</oddFooter>
  </headerFooter>
  <rowBreaks count="2" manualBreakCount="2">
    <brk id="23" max="17" man="1"/>
    <brk id="40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showGridLines="0" view="pageBreakPreview" zoomScaleSheetLayoutView="100" zoomScalePageLayoutView="0" workbookViewId="0" topLeftCell="A1">
      <pane xSplit="2" ySplit="6" topLeftCell="C7" activePane="bottomRight" state="frozen"/>
      <selection pane="topLeft" activeCell="O8" sqref="O8"/>
      <selection pane="topRight" activeCell="O8" sqref="O8"/>
      <selection pane="bottomLeft" activeCell="O8" sqref="O8"/>
      <selection pane="bottomRight" activeCell="H10" sqref="H10"/>
    </sheetView>
  </sheetViews>
  <sheetFormatPr defaultColWidth="8.875" defaultRowHeight="13.5"/>
  <cols>
    <col min="1" max="1" width="5.50390625" style="3" customWidth="1"/>
    <col min="2" max="2" width="26.625" style="3" customWidth="1"/>
    <col min="3" max="6" width="5.625" style="4" customWidth="1"/>
    <col min="7" max="18" width="7.625" style="3" customWidth="1"/>
    <col min="19" max="23" width="2.875" style="3" customWidth="1"/>
    <col min="24" max="16384" width="8.875" style="2" customWidth="1"/>
  </cols>
  <sheetData>
    <row r="1" spans="1:23" ht="25.5" customHeight="1">
      <c r="A1" s="131" t="s">
        <v>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"/>
      <c r="T1" s="1"/>
      <c r="U1" s="1"/>
      <c r="V1" s="1"/>
      <c r="W1" s="1"/>
    </row>
    <row r="2" spans="1:23" ht="12.75" customHeight="1">
      <c r="A2" s="8"/>
      <c r="B2" s="9"/>
      <c r="C2" s="10"/>
      <c r="D2" s="10"/>
      <c r="E2" s="10"/>
      <c r="F2" s="10"/>
      <c r="G2" s="1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"/>
      <c r="T2" s="1"/>
      <c r="U2" s="1"/>
      <c r="V2" s="1"/>
      <c r="W2" s="1"/>
    </row>
    <row r="3" spans="1:23" ht="18.75" customHeight="1">
      <c r="A3" s="38" t="s">
        <v>7</v>
      </c>
      <c r="B3" s="37"/>
      <c r="C3" s="13"/>
      <c r="D3" s="13"/>
      <c r="E3" s="13"/>
      <c r="F3" s="132" t="s">
        <v>20</v>
      </c>
      <c r="G3" s="132"/>
      <c r="H3" s="132"/>
      <c r="I3" s="132"/>
      <c r="J3" s="132"/>
      <c r="K3" s="36"/>
      <c r="L3" s="133" t="s">
        <v>22</v>
      </c>
      <c r="M3" s="133"/>
      <c r="N3" s="36"/>
      <c r="O3" s="134" t="s">
        <v>21</v>
      </c>
      <c r="P3" s="134"/>
      <c r="Q3" s="134"/>
      <c r="R3" s="134"/>
      <c r="S3" s="5"/>
      <c r="T3" s="5"/>
      <c r="U3" s="5"/>
      <c r="V3" s="5"/>
      <c r="W3" s="5"/>
    </row>
    <row r="4" spans="1:23" ht="12.75" customHeight="1">
      <c r="A4" s="14"/>
      <c r="B4" s="8"/>
      <c r="C4" s="15"/>
      <c r="D4" s="15"/>
      <c r="E4" s="15"/>
      <c r="F4" s="1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"/>
      <c r="T4" s="2"/>
      <c r="U4" s="2"/>
      <c r="V4" s="2"/>
      <c r="W4" s="2"/>
    </row>
    <row r="5" spans="1:23" ht="18" customHeight="1">
      <c r="A5" s="135"/>
      <c r="B5" s="137" t="s">
        <v>8</v>
      </c>
      <c r="C5" s="139" t="s">
        <v>4</v>
      </c>
      <c r="D5" s="139"/>
      <c r="E5" s="139"/>
      <c r="F5" s="140"/>
      <c r="G5" s="141" t="s">
        <v>18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6"/>
      <c r="T5" s="6"/>
      <c r="U5" s="6"/>
      <c r="V5" s="6"/>
      <c r="W5" s="6"/>
    </row>
    <row r="6" spans="1:23" ht="30" customHeight="1">
      <c r="A6" s="136"/>
      <c r="B6" s="138"/>
      <c r="C6" s="16" t="s">
        <v>5</v>
      </c>
      <c r="D6" s="17" t="s">
        <v>14</v>
      </c>
      <c r="E6" s="17" t="s">
        <v>15</v>
      </c>
      <c r="F6" s="18" t="s">
        <v>6</v>
      </c>
      <c r="G6" s="48">
        <v>45029</v>
      </c>
      <c r="H6" s="49">
        <v>45044</v>
      </c>
      <c r="I6" s="49">
        <v>45056</v>
      </c>
      <c r="J6" s="19" t="s">
        <v>2</v>
      </c>
      <c r="K6" s="19" t="s">
        <v>2</v>
      </c>
      <c r="L6" s="19" t="s">
        <v>2</v>
      </c>
      <c r="M6" s="19" t="s">
        <v>2</v>
      </c>
      <c r="N6" s="19" t="s">
        <v>2</v>
      </c>
      <c r="O6" s="19" t="s">
        <v>2</v>
      </c>
      <c r="P6" s="19" t="s">
        <v>2</v>
      </c>
      <c r="Q6" s="19" t="s">
        <v>2</v>
      </c>
      <c r="R6" s="32" t="s">
        <v>2</v>
      </c>
      <c r="S6" s="6"/>
      <c r="T6" s="6"/>
      <c r="U6" s="6"/>
      <c r="V6" s="6"/>
      <c r="W6" s="6"/>
    </row>
    <row r="7" spans="1:23" ht="27.75" customHeight="1">
      <c r="A7" s="39">
        <v>1</v>
      </c>
      <c r="B7" s="47" t="s">
        <v>9</v>
      </c>
      <c r="C7" s="20"/>
      <c r="D7" s="40"/>
      <c r="E7" s="41"/>
      <c r="F7" s="42" t="s">
        <v>19</v>
      </c>
      <c r="G7" s="43" t="s">
        <v>19</v>
      </c>
      <c r="H7" s="44" t="s">
        <v>19</v>
      </c>
      <c r="I7" s="44"/>
      <c r="J7" s="24"/>
      <c r="K7" s="24"/>
      <c r="L7" s="24"/>
      <c r="M7" s="24"/>
      <c r="N7" s="24"/>
      <c r="O7" s="24"/>
      <c r="P7" s="24"/>
      <c r="Q7" s="24"/>
      <c r="R7" s="33"/>
      <c r="S7" s="6"/>
      <c r="T7" s="6"/>
      <c r="U7" s="6"/>
      <c r="V7" s="6"/>
      <c r="W7" s="6"/>
    </row>
    <row r="8" spans="1:23" ht="27.75" customHeight="1">
      <c r="A8" s="39">
        <v>2</v>
      </c>
      <c r="B8" s="47" t="s">
        <v>10</v>
      </c>
      <c r="C8" s="20"/>
      <c r="D8" s="41" t="s">
        <v>19</v>
      </c>
      <c r="E8" s="41"/>
      <c r="F8" s="42"/>
      <c r="G8" s="43" t="s">
        <v>19</v>
      </c>
      <c r="H8" s="44"/>
      <c r="I8" s="44" t="s">
        <v>19</v>
      </c>
      <c r="J8" s="24"/>
      <c r="K8" s="24"/>
      <c r="L8" s="24"/>
      <c r="M8" s="24"/>
      <c r="N8" s="24"/>
      <c r="O8" s="24"/>
      <c r="P8" s="24"/>
      <c r="Q8" s="24"/>
      <c r="R8" s="33"/>
      <c r="S8" s="7"/>
      <c r="T8" s="7"/>
      <c r="U8" s="7"/>
      <c r="V8" s="7"/>
      <c r="W8" s="7"/>
    </row>
    <row r="9" spans="1:23" ht="27.75" customHeight="1">
      <c r="A9" s="39">
        <v>3</v>
      </c>
      <c r="B9" s="47" t="s">
        <v>12</v>
      </c>
      <c r="C9" s="20"/>
      <c r="D9" s="40"/>
      <c r="E9" s="41" t="s">
        <v>19</v>
      </c>
      <c r="F9" s="42"/>
      <c r="G9" s="43"/>
      <c r="H9" s="44" t="s">
        <v>19</v>
      </c>
      <c r="I9" s="44" t="s">
        <v>19</v>
      </c>
      <c r="J9" s="24"/>
      <c r="K9" s="24"/>
      <c r="L9" s="24"/>
      <c r="M9" s="24"/>
      <c r="N9" s="24"/>
      <c r="O9" s="24"/>
      <c r="P9" s="24"/>
      <c r="Q9" s="24"/>
      <c r="R9" s="33"/>
      <c r="S9" s="7"/>
      <c r="T9" s="7"/>
      <c r="U9" s="7"/>
      <c r="V9" s="7"/>
      <c r="W9" s="7"/>
    </row>
    <row r="10" spans="1:23" ht="27.75" customHeight="1">
      <c r="A10" s="39">
        <v>4</v>
      </c>
      <c r="B10" s="47" t="s">
        <v>11</v>
      </c>
      <c r="C10" s="20"/>
      <c r="D10" s="40"/>
      <c r="E10" s="41" t="s">
        <v>19</v>
      </c>
      <c r="F10" s="42"/>
      <c r="G10" s="43"/>
      <c r="H10" s="44"/>
      <c r="I10" s="44" t="s">
        <v>19</v>
      </c>
      <c r="J10" s="24"/>
      <c r="K10" s="24"/>
      <c r="L10" s="24"/>
      <c r="M10" s="24"/>
      <c r="N10" s="24"/>
      <c r="O10" s="24"/>
      <c r="P10" s="24"/>
      <c r="Q10" s="24"/>
      <c r="R10" s="33"/>
      <c r="S10" s="7"/>
      <c r="T10" s="7"/>
      <c r="U10" s="7"/>
      <c r="V10" s="7"/>
      <c r="W10" s="7"/>
    </row>
    <row r="11" spans="1:23" ht="27.75" customHeight="1">
      <c r="A11" s="39">
        <v>5</v>
      </c>
      <c r="B11" s="47" t="s">
        <v>13</v>
      </c>
      <c r="C11" s="20"/>
      <c r="D11" s="40"/>
      <c r="E11" s="41"/>
      <c r="F11" s="42" t="s">
        <v>19</v>
      </c>
      <c r="G11" s="43" t="s">
        <v>19</v>
      </c>
      <c r="H11" s="44"/>
      <c r="I11" s="44"/>
      <c r="J11" s="24"/>
      <c r="K11" s="24"/>
      <c r="L11" s="24"/>
      <c r="M11" s="24"/>
      <c r="N11" s="24"/>
      <c r="O11" s="24"/>
      <c r="P11" s="24"/>
      <c r="Q11" s="24"/>
      <c r="R11" s="33"/>
      <c r="S11" s="7"/>
      <c r="T11" s="7"/>
      <c r="U11" s="7"/>
      <c r="V11" s="7"/>
      <c r="W11" s="7"/>
    </row>
    <row r="12" spans="1:23" ht="27.75" customHeight="1">
      <c r="A12" s="39">
        <v>6</v>
      </c>
      <c r="B12" s="39"/>
      <c r="C12" s="20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33"/>
      <c r="S12" s="7"/>
      <c r="T12" s="7"/>
      <c r="U12" s="7"/>
      <c r="V12" s="7"/>
      <c r="W12" s="7"/>
    </row>
    <row r="13" spans="1:23" ht="27.75" customHeight="1">
      <c r="A13" s="39">
        <v>7</v>
      </c>
      <c r="B13" s="39"/>
      <c r="C13" s="20"/>
      <c r="D13" s="21"/>
      <c r="E13" s="21"/>
      <c r="F13" s="22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3"/>
      <c r="S13" s="7"/>
      <c r="T13" s="7"/>
      <c r="U13" s="7"/>
      <c r="V13" s="7"/>
      <c r="W13" s="7"/>
    </row>
    <row r="14" spans="1:23" ht="27.75" customHeight="1">
      <c r="A14" s="39">
        <v>8</v>
      </c>
      <c r="B14" s="39"/>
      <c r="C14" s="20"/>
      <c r="D14" s="21"/>
      <c r="E14" s="21"/>
      <c r="F14" s="22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33"/>
      <c r="S14" s="7"/>
      <c r="T14" s="7"/>
      <c r="U14" s="7"/>
      <c r="V14" s="7"/>
      <c r="W14" s="7"/>
    </row>
    <row r="15" spans="1:23" ht="27.75" customHeight="1">
      <c r="A15" s="39">
        <v>9</v>
      </c>
      <c r="B15" s="39"/>
      <c r="C15" s="20"/>
      <c r="D15" s="21"/>
      <c r="E15" s="21"/>
      <c r="F15" s="22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33"/>
      <c r="S15" s="7"/>
      <c r="T15" s="7"/>
      <c r="U15" s="7"/>
      <c r="V15" s="7"/>
      <c r="W15" s="7"/>
    </row>
    <row r="16" spans="1:23" ht="27.75" customHeight="1">
      <c r="A16" s="39">
        <v>10</v>
      </c>
      <c r="B16" s="39"/>
      <c r="C16" s="20"/>
      <c r="D16" s="21"/>
      <c r="E16" s="21"/>
      <c r="F16" s="22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33"/>
      <c r="S16" s="7"/>
      <c r="T16" s="7"/>
      <c r="U16" s="7"/>
      <c r="V16" s="7"/>
      <c r="W16" s="7"/>
    </row>
    <row r="17" spans="1:23" ht="27.75" customHeight="1">
      <c r="A17" s="39">
        <v>11</v>
      </c>
      <c r="B17" s="39"/>
      <c r="C17" s="20"/>
      <c r="D17" s="21"/>
      <c r="E17" s="21"/>
      <c r="F17" s="22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33"/>
      <c r="S17" s="7"/>
      <c r="T17" s="7"/>
      <c r="U17" s="7"/>
      <c r="V17" s="7"/>
      <c r="W17" s="7"/>
    </row>
    <row r="18" spans="1:23" ht="27.75" customHeight="1">
      <c r="A18" s="39">
        <v>12</v>
      </c>
      <c r="B18" s="39"/>
      <c r="C18" s="20"/>
      <c r="D18" s="21"/>
      <c r="E18" s="21"/>
      <c r="F18" s="22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33"/>
      <c r="S18" s="7"/>
      <c r="T18" s="7"/>
      <c r="U18" s="7"/>
      <c r="V18" s="7"/>
      <c r="W18" s="7"/>
    </row>
    <row r="19" spans="1:23" ht="27.75" customHeight="1">
      <c r="A19" s="39">
        <v>13</v>
      </c>
      <c r="B19" s="39"/>
      <c r="C19" s="20"/>
      <c r="D19" s="21"/>
      <c r="E19" s="21"/>
      <c r="F19" s="22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3"/>
      <c r="S19" s="7"/>
      <c r="T19" s="7"/>
      <c r="U19" s="7"/>
      <c r="V19" s="7"/>
      <c r="W19" s="7"/>
    </row>
    <row r="20" spans="1:23" ht="27.75" customHeight="1">
      <c r="A20" s="39">
        <v>14</v>
      </c>
      <c r="B20" s="39"/>
      <c r="C20" s="20"/>
      <c r="D20" s="21"/>
      <c r="E20" s="21"/>
      <c r="F20" s="22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33"/>
      <c r="S20" s="7"/>
      <c r="T20" s="7"/>
      <c r="U20" s="7"/>
      <c r="V20" s="7"/>
      <c r="W20" s="7"/>
    </row>
    <row r="21" spans="1:23" ht="27.75" customHeight="1" thickBot="1">
      <c r="A21" s="25">
        <v>15</v>
      </c>
      <c r="B21" s="25"/>
      <c r="C21" s="26"/>
      <c r="D21" s="27"/>
      <c r="E21" s="27"/>
      <c r="F21" s="28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4"/>
      <c r="S21" s="7"/>
      <c r="T21" s="7"/>
      <c r="U21" s="7"/>
      <c r="V21" s="7"/>
      <c r="W21" s="7"/>
    </row>
    <row r="22" spans="1:23" ht="27.75" customHeight="1" thickTop="1">
      <c r="A22" s="126" t="s">
        <v>0</v>
      </c>
      <c r="B22" s="127"/>
      <c r="C22" s="127"/>
      <c r="D22" s="127"/>
      <c r="E22" s="127"/>
      <c r="F22" s="128"/>
      <c r="G22" s="45">
        <v>3</v>
      </c>
      <c r="H22" s="46">
        <v>2</v>
      </c>
      <c r="I22" s="46">
        <v>3</v>
      </c>
      <c r="J22" s="31"/>
      <c r="K22" s="31"/>
      <c r="L22" s="31"/>
      <c r="M22" s="31"/>
      <c r="N22" s="31"/>
      <c r="O22" s="31"/>
      <c r="P22" s="31"/>
      <c r="Q22" s="31"/>
      <c r="R22" s="35"/>
      <c r="S22" s="7"/>
      <c r="T22" s="7"/>
      <c r="U22" s="7"/>
      <c r="V22" s="7"/>
      <c r="W22" s="7"/>
    </row>
    <row r="23" spans="1:23" ht="17.25" customHeight="1">
      <c r="A23" s="51"/>
      <c r="B23" s="50"/>
      <c r="C23" s="50"/>
      <c r="D23" s="50"/>
      <c r="E23" s="50"/>
      <c r="F23" s="50"/>
      <c r="G23" s="50"/>
      <c r="H23" s="52" t="s">
        <v>23</v>
      </c>
      <c r="I23" s="129" t="s">
        <v>24</v>
      </c>
      <c r="J23" s="130"/>
      <c r="K23" s="130"/>
      <c r="L23" s="130"/>
      <c r="M23" s="130"/>
      <c r="N23" s="130"/>
      <c r="O23" s="130"/>
      <c r="P23" s="130"/>
      <c r="Q23" s="130"/>
      <c r="R23" s="130"/>
      <c r="S23" s="6"/>
      <c r="T23" s="6"/>
      <c r="U23" s="6"/>
      <c r="V23" s="6"/>
      <c r="W23" s="6"/>
    </row>
  </sheetData>
  <sheetProtection/>
  <mergeCells count="10">
    <mergeCell ref="A22:F22"/>
    <mergeCell ref="I23:R23"/>
    <mergeCell ref="A1:R1"/>
    <mergeCell ref="F3:J3"/>
    <mergeCell ref="L3:M3"/>
    <mergeCell ref="O3:R3"/>
    <mergeCell ref="A5:A6"/>
    <mergeCell ref="B5:B6"/>
    <mergeCell ref="C5:F5"/>
    <mergeCell ref="G5:R5"/>
  </mergeCells>
  <printOptions horizontalCentered="1"/>
  <pageMargins left="0.1968503937007874" right="0.1968503937007874" top="0.1968503937007874" bottom="0.1968503937007874" header="0.31496062992125984" footer="0"/>
  <pageSetup fitToHeight="0" horizontalDpi="600" verticalDpi="600" orientation="landscape" paperSize="9" r:id="rId2"/>
  <headerFooter>
    <oddFooter>&amp;L◆ 参加者の氏名（フルネーム）を必ず記入し，実施年度中（４月１日～３月３１日）に達する年齢区分に○をつけてください。                                               
◆ 参加者がサロンに参加したときは，○をつけてください。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ｾｷﾗｸ ﾄﾓﾔ</dc:creator>
  <cp:keywords/>
  <dc:description/>
  <cp:lastModifiedBy>KURESHAKYO283</cp:lastModifiedBy>
  <cp:lastPrinted>2024-03-04T02:35:27Z</cp:lastPrinted>
  <dcterms:created xsi:type="dcterms:W3CDTF">2020-03-13T06:47:07Z</dcterms:created>
  <dcterms:modified xsi:type="dcterms:W3CDTF">2024-04-10T04:22:29Z</dcterms:modified>
  <cp:category/>
  <cp:version/>
  <cp:contentType/>
  <cp:contentStatus/>
</cp:coreProperties>
</file>